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480" windowWidth="11280" windowHeight="76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DSTHI (4)" sheetId="12" r:id="rId6"/>
  </sheets>
  <externalReferences>
    <externalReference r:id="rId7"/>
  </externalReferences>
  <definedNames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5">'DSTHI (4)'!$1:$7</definedName>
  </definedNames>
  <calcPr calcId="144525" iterate="1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C3" i="11"/>
  <c r="E2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C64" i="2" l="1"/>
  <c r="AC32" i="7"/>
  <c r="H90" i="7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</calcChain>
</file>

<file path=xl/sharedStrings.xml><?xml version="1.0" encoding="utf-8"?>
<sst xmlns="http://schemas.openxmlformats.org/spreadsheetml/2006/main" count="597" uniqueCount="136">
  <si>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</si>
  <si>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</si>
  <si>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</si>
  <si>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</si>
  <si>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</si>
  <si>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</si>
  <si>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</si>
  <si>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</si>
  <si>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</si>
  <si>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</si>
  <si>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</si>
  <si>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</si>
  <si>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</si>
  <si>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</si>
  <si>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</si>
  <si>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</si>
  <si>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</si>
  <si>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</si>
  <si>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</si>
  <si>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</si>
  <si>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</si>
  <si>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</si>
  <si>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</si>
  <si>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</si>
  <si>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</si>
  <si>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</si>
  <si>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</si>
  <si>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</si>
  <si>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</si>
  <si>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</si>
  <si>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</si>
  <si>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</si>
  <si>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</si>
  <si>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</si>
  <si>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</si>
  <si>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</si>
  <si>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</si>
  <si>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</si>
  <si>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</si>
  <si>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</si>
  <si>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</si>
  <si>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</si>
  <si>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</si>
  <si>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</si>
  <si>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</si>
  <si>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</si>
  <si>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</si>
  <si>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</si>
  <si>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</si>
  <si>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</si>
  <si>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</si>
  <si>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</si>
  <si>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</si>
  <si>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</si>
  <si>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</si>
  <si>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</si>
  <si>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</si>
  <si>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</si>
  <si>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</si>
  <si>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</si>
  <si>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</si>
  <si>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</si>
  <si>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</si>
  <si>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</si>
  <si>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</si>
  <si>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</si>
  <si>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</si>
  <si>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</si>
  <si>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</si>
  <si>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</si>
  <si>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</si>
  <si>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</si>
  <si>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</si>
  <si>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</si>
  <si>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</si>
  <si>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</si>
  <si>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</si>
  <si>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Cường</t>
  </si>
  <si>
    <t>Đại</t>
  </si>
  <si>
    <t>Quang</t>
  </si>
  <si>
    <t>Hà</t>
  </si>
  <si>
    <t>Huy</t>
  </si>
  <si>
    <t>Hưng</t>
  </si>
  <si>
    <t>Trọng</t>
  </si>
  <si>
    <t>Tâm</t>
  </si>
  <si>
    <t>Tây</t>
  </si>
  <si>
    <t>Thịnh</t>
  </si>
  <si>
    <t>Tín</t>
  </si>
  <si>
    <t>Vũ</t>
  </si>
  <si>
    <t>Phú</t>
  </si>
  <si>
    <t>Phát</t>
  </si>
  <si>
    <t>Nguyễn Minh</t>
  </si>
  <si>
    <t>Quân</t>
  </si>
  <si>
    <t>Nhựt</t>
  </si>
  <si>
    <t>Sỹ</t>
  </si>
  <si>
    <t>Trần Minh</t>
  </si>
  <si>
    <t>Dũng</t>
  </si>
  <si>
    <t>Nguyễn Quang</t>
  </si>
  <si>
    <t>Nguyễn Việt</t>
  </si>
  <si>
    <t>Nguyễn Quốc</t>
  </si>
  <si>
    <t>Tuyên</t>
  </si>
  <si>
    <t>Hiển</t>
  </si>
  <si>
    <t>111</t>
  </si>
  <si>
    <t>Nguyễn Khánh</t>
  </si>
  <si>
    <t>Nguyễn Trọng</t>
  </si>
  <si>
    <t>Phan Minh</t>
  </si>
  <si>
    <t>Nguyễn Duy</t>
  </si>
  <si>
    <t>Nguyễn Đức</t>
  </si>
  <si>
    <t>Nguyễn Văn</t>
  </si>
  <si>
    <t>Bộ</t>
  </si>
  <si>
    <t/>
  </si>
  <si>
    <t>Đặng Ngọc</t>
  </si>
  <si>
    <t>Nợ HP</t>
  </si>
  <si>
    <t>Trần Trung Mai</t>
  </si>
  <si>
    <t>Lê Trung</t>
  </si>
  <si>
    <t>Phan Tấn</t>
  </si>
  <si>
    <t>Cao Xuân</t>
  </si>
  <si>
    <t xml:space="preserve">      LẬP BẢNG                 GIÁM THỊ            GIÁM KHẢO 1            GIÁM KHẢO 2                TT KHẢO THÍ</t>
  </si>
  <si>
    <t>DANH SÁCH SINH VIÊN DỰ THI KTHP 2019-2020</t>
  </si>
  <si>
    <t>Phạm Văn</t>
  </si>
  <si>
    <t>Nguyễn Vũ</t>
  </si>
  <si>
    <t>Phạm Khánh</t>
  </si>
  <si>
    <t>Đặng Xuân</t>
  </si>
  <si>
    <t>Đặng Tấn</t>
  </si>
  <si>
    <t>EE 413 A</t>
  </si>
  <si>
    <t>Bùi Viết</t>
  </si>
  <si>
    <t>D18</t>
  </si>
  <si>
    <t>111-D18-21</t>
  </si>
  <si>
    <t>(LỚP: EE 413 (A))</t>
  </si>
  <si>
    <t>MÔN :Mạng Điện* MÃ MÔN:EE413</t>
  </si>
  <si>
    <t>Thời gian:07h30 - Ngày 12/12/2019 - Phòng: 111 - cơ sở:  Hòa Khánh Nam - Tòa Nhà B</t>
  </si>
  <si>
    <t>K23EDT</t>
  </si>
  <si>
    <t>ENG-EE413-Suat 07h30 - Ngày 12/12/2019</t>
  </si>
  <si>
    <t>K22EDT</t>
  </si>
  <si>
    <t>K21EDT</t>
  </si>
  <si>
    <t>K19EDT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</si>
</sst>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5" formatCode="&quot;$&quot;#,##0_);\(&quot;$&quot;#,##0\)"/>
    <numFmt numFmtId="196" formatCode="#,##0\ &quot;$&quot;_);[Red]\(#,##0\ &quot;$&quot;\)"/>
    <numFmt numFmtId="197" formatCode="_-&quot;£&quot;* #,##0.00_-;\-&quot;£&quot;* #,##0.00_-;_-&quot;£&quot;* &quot;-&quot;??_-;_-@_-"/>
  </numFmts>
  <fonts count="209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rgb="FF9C0006"/>
      <name val="Arial"/>
      <family val="2"/>
      <scheme val="minor"/>
    </font>
    <font>
      <b/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rgb="FF006100"/>
      <name val="Arial"/>
      <family val="2"/>
      <scheme val="min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3F3F76"/>
      <name val="Arial"/>
      <family val="2"/>
      <scheme val="minor"/>
    </font>
    <font>
      <sz val="11"/>
      <color rgb="FFFA7D00"/>
      <name val="Arial"/>
      <family val="2"/>
      <scheme val="minor"/>
    </font>
    <font>
      <sz val="11"/>
      <color rgb="FF9C6500"/>
      <name val="Arial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Arial"/>
      <family val="2"/>
      <scheme val="minor"/>
    </font>
    <font>
      <b/>
      <sz val="18"/>
      <color theme="3"/>
      <name val="Times New Roman"/>
      <family val="2"/>
      <scheme val="major"/>
    </font>
    <font>
      <b/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637">
    <xf numFmtId="0" fontId="0" fillId="0" borderId="0"/>
    <xf numFmtId="166" fontId="3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168" fontId="20" fillId="0" borderId="0" applyFont="0" applyFill="0" applyBorder="0" applyAlignment="0" applyProtection="0"/>
    <xf numFmtId="9" fontId="65" fillId="0" borderId="0" applyFont="0" applyFill="0" applyBorder="0" applyAlignment="0" applyProtection="0"/>
    <xf numFmtId="0" fontId="21" fillId="0" borderId="0"/>
    <xf numFmtId="184" fontId="42" fillId="0" borderId="0"/>
    <xf numFmtId="0" fontId="22" fillId="2" borderId="0"/>
    <xf numFmtId="0" fontId="23" fillId="2" borderId="0"/>
    <xf numFmtId="0" fontId="74" fillId="7" borderId="0" applyNumberFormat="0" applyBorder="0" applyAlignment="0" applyProtection="0"/>
    <xf numFmtId="0" fontId="74" fillId="8" borderId="0" applyNumberFormat="0" applyBorder="0" applyAlignment="0" applyProtection="0"/>
    <xf numFmtId="0" fontId="74" fillId="9" borderId="0" applyNumberFormat="0" applyBorder="0" applyAlignment="0" applyProtection="0"/>
    <xf numFmtId="0" fontId="74" fillId="10" borderId="0" applyNumberFormat="0" applyBorder="0" applyAlignment="0" applyProtection="0"/>
    <xf numFmtId="0" fontId="74" fillId="11" borderId="0" applyNumberFormat="0" applyBorder="0" applyAlignment="0" applyProtection="0"/>
    <xf numFmtId="0" fontId="74" fillId="12" borderId="0" applyNumberFormat="0" applyBorder="0" applyAlignment="0" applyProtection="0"/>
    <xf numFmtId="0" fontId="24" fillId="2" borderId="0"/>
    <xf numFmtId="185" fontId="44" fillId="0" borderId="0" applyFont="0" applyFill="0" applyBorder="0" applyAlignment="0" applyProtection="0"/>
    <xf numFmtId="186" fontId="44" fillId="0" borderId="0" applyFont="0" applyFill="0" applyBorder="0" applyAlignment="0" applyProtection="0"/>
    <xf numFmtId="0" fontId="25" fillId="0" borderId="0">
      <alignment wrapText="1"/>
    </xf>
    <xf numFmtId="0" fontId="74" fillId="13" borderId="0" applyNumberFormat="0" applyBorder="0" applyAlignment="0" applyProtection="0"/>
    <xf numFmtId="0" fontId="74" fillId="14" borderId="0" applyNumberFormat="0" applyBorder="0" applyAlignment="0" applyProtection="0"/>
    <xf numFmtId="0" fontId="74" fillId="15" borderId="0" applyNumberFormat="0" applyBorder="0" applyAlignment="0" applyProtection="0"/>
    <xf numFmtId="0" fontId="74" fillId="16" borderId="0" applyNumberFormat="0" applyBorder="0" applyAlignment="0" applyProtection="0"/>
    <xf numFmtId="0" fontId="74" fillId="17" borderId="0" applyNumberFormat="0" applyBorder="0" applyAlignment="0" applyProtection="0"/>
    <xf numFmtId="0" fontId="74" fillId="18" borderId="0" applyNumberFormat="0" applyBorder="0" applyAlignment="0" applyProtection="0"/>
    <xf numFmtId="0" fontId="75" fillId="19" borderId="0" applyNumberFormat="0" applyBorder="0" applyAlignment="0" applyProtection="0"/>
    <xf numFmtId="0" fontId="75" fillId="20" borderId="0" applyNumberFormat="0" applyBorder="0" applyAlignment="0" applyProtection="0"/>
    <xf numFmtId="0" fontId="75" fillId="21" borderId="0" applyNumberFormat="0" applyBorder="0" applyAlignment="0" applyProtection="0"/>
    <xf numFmtId="0" fontId="75" fillId="22" borderId="0" applyNumberFormat="0" applyBorder="0" applyAlignment="0" applyProtection="0"/>
    <xf numFmtId="0" fontId="75" fillId="23" borderId="0" applyNumberFormat="0" applyBorder="0" applyAlignment="0" applyProtection="0"/>
    <xf numFmtId="0" fontId="75" fillId="24" borderId="0" applyNumberFormat="0" applyBorder="0" applyAlignment="0" applyProtection="0"/>
    <xf numFmtId="0" fontId="75" fillId="25" borderId="0" applyNumberFormat="0" applyBorder="0" applyAlignment="0" applyProtection="0"/>
    <xf numFmtId="0" fontId="75" fillId="26" borderId="0" applyNumberFormat="0" applyBorder="0" applyAlignment="0" applyProtection="0"/>
    <xf numFmtId="0" fontId="75" fillId="27" borderId="0" applyNumberFormat="0" applyBorder="0" applyAlignment="0" applyProtection="0"/>
    <xf numFmtId="0" fontId="75" fillId="28" borderId="0" applyNumberFormat="0" applyBorder="0" applyAlignment="0" applyProtection="0"/>
    <xf numFmtId="0" fontId="75" fillId="29" borderId="0" applyNumberFormat="0" applyBorder="0" applyAlignment="0" applyProtection="0"/>
    <xf numFmtId="0" fontId="75" fillId="30" borderId="0" applyNumberFormat="0" applyBorder="0" applyAlignment="0" applyProtection="0"/>
    <xf numFmtId="0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87" fontId="45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88" fontId="45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89" fontId="45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90" fontId="45" fillId="0" borderId="0" applyFont="0" applyFill="0" applyBorder="0" applyAlignment="0" applyProtection="0"/>
    <xf numFmtId="0" fontId="76" fillId="31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26" fillId="0" borderId="0"/>
    <xf numFmtId="0" fontId="66" fillId="0" borderId="0"/>
    <xf numFmtId="0" fontId="26" fillId="0" borderId="0"/>
    <xf numFmtId="37" fontId="46" fillId="0" borderId="0"/>
    <xf numFmtId="0" fontId="47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77" fillId="32" borderId="33" applyNumberFormat="0" applyAlignment="0" applyProtection="0"/>
    <xf numFmtId="0" fontId="48" fillId="0" borderId="0"/>
    <xf numFmtId="0" fontId="78" fillId="33" borderId="34" applyNumberFormat="0" applyAlignment="0" applyProtection="0"/>
    <xf numFmtId="165" fontId="16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7" fillId="0" borderId="0" applyFont="0" applyFill="0" applyBorder="0" applyAlignment="0" applyProtection="0"/>
    <xf numFmtId="171" fontId="27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27" fillId="0" borderId="0"/>
    <xf numFmtId="0" fontId="3" fillId="0" borderId="0" applyFont="0" applyFill="0" applyBorder="0" applyAlignment="0" applyProtection="0"/>
    <xf numFmtId="174" fontId="27" fillId="0" borderId="0"/>
    <xf numFmtId="0" fontId="3" fillId="0" borderId="0" applyFill="0" applyBorder="0" applyAlignment="0"/>
    <xf numFmtId="0" fontId="3" fillId="0" borderId="0" applyFill="0" applyBorder="0" applyAlignment="0"/>
    <xf numFmtId="0" fontId="79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80" fillId="34" borderId="0" applyNumberFormat="0" applyBorder="0" applyAlignment="0" applyProtection="0"/>
    <xf numFmtId="38" fontId="18" fillId="2" borderId="0" applyNumberFormat="0" applyBorder="0" applyAlignment="0" applyProtection="0"/>
    <xf numFmtId="38" fontId="18" fillId="2" borderId="0" applyNumberFormat="0" applyBorder="0" applyAlignment="0" applyProtection="0"/>
    <xf numFmtId="0" fontId="49" fillId="0" borderId="0">
      <alignment horizontal="left"/>
    </xf>
    <xf numFmtId="0" fontId="28" fillId="0" borderId="1" applyNumberFormat="0" applyAlignment="0" applyProtection="0">
      <alignment horizontal="left" vertical="center"/>
    </xf>
    <xf numFmtId="0" fontId="28" fillId="0" borderId="2">
      <alignment horizontal="left" vertical="center"/>
    </xf>
    <xf numFmtId="0" fontId="81" fillId="0" borderId="35" applyNumberFormat="0" applyFill="0" applyAlignment="0" applyProtection="0"/>
    <xf numFmtId="0" fontId="29" fillId="0" borderId="0" applyNumberFormat="0" applyFill="0" applyBorder="0" applyAlignment="0" applyProtection="0"/>
    <xf numFmtId="0" fontId="82" fillId="0" borderId="36" applyNumberFormat="0" applyFill="0" applyAlignment="0" applyProtection="0"/>
    <xf numFmtId="0" fontId="28" fillId="0" borderId="0" applyNumberFormat="0" applyFill="0" applyBorder="0" applyAlignment="0" applyProtection="0"/>
    <xf numFmtId="0" fontId="83" fillId="0" borderId="37" applyNumberFormat="0" applyFill="0" applyAlignment="0" applyProtection="0"/>
    <xf numFmtId="0" fontId="83" fillId="0" borderId="0" applyNumberFormat="0" applyFill="0" applyBorder="0" applyAlignment="0" applyProtection="0"/>
    <xf numFmtId="0" fontId="29" fillId="0" borderId="0" applyProtection="0"/>
    <xf numFmtId="0" fontId="29" fillId="0" borderId="0" applyProtection="0"/>
    <xf numFmtId="0" fontId="28" fillId="0" borderId="0" applyProtection="0"/>
    <xf numFmtId="0" fontId="28" fillId="0" borderId="0" applyProtection="0"/>
    <xf numFmtId="0" fontId="84" fillId="35" borderId="33" applyNumberFormat="0" applyAlignment="0" applyProtection="0"/>
    <xf numFmtId="10" fontId="18" fillId="3" borderId="3" applyNumberFormat="0" applyBorder="0" applyAlignment="0" applyProtection="0"/>
    <xf numFmtId="10" fontId="18" fillId="3" borderId="3" applyNumberFormat="0" applyBorder="0" applyAlignment="0" applyProtection="0"/>
    <xf numFmtId="0" fontId="67" fillId="0" borderId="0"/>
    <xf numFmtId="0" fontId="3" fillId="0" borderId="0" applyFill="0" applyBorder="0" applyAlignment="0"/>
    <xf numFmtId="0" fontId="3" fillId="0" borderId="0" applyFill="0" applyBorder="0" applyAlignment="0"/>
    <xf numFmtId="0" fontId="85" fillId="0" borderId="38" applyNumberFormat="0" applyFill="0" applyAlignment="0" applyProtection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0" fillId="0" borderId="4"/>
    <xf numFmtId="191" fontId="3" fillId="0" borderId="5"/>
    <xf numFmtId="175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86" fillId="36" borderId="0" applyNumberFormat="0" applyBorder="0" applyAlignment="0" applyProtection="0"/>
    <xf numFmtId="0" fontId="5" fillId="0" borderId="0"/>
    <xf numFmtId="37" fontId="32" fillId="0" borderId="0"/>
    <xf numFmtId="177" fontId="33" fillId="0" borderId="0"/>
    <xf numFmtId="0" fontId="3" fillId="0" borderId="0"/>
    <xf numFmtId="0" fontId="3" fillId="0" borderId="0"/>
    <xf numFmtId="0" fontId="16" fillId="0" borderId="0"/>
    <xf numFmtId="0" fontId="74" fillId="0" borderId="0"/>
    <xf numFmtId="0" fontId="16" fillId="0" borderId="0"/>
    <xf numFmtId="0" fontId="68" fillId="0" borderId="0"/>
    <xf numFmtId="0" fontId="3" fillId="0" borderId="0"/>
    <xf numFmtId="0" fontId="74" fillId="0" borderId="0"/>
    <xf numFmtId="0" fontId="74" fillId="0" borderId="0"/>
    <xf numFmtId="0" fontId="2" fillId="0" borderId="0"/>
    <xf numFmtId="0" fontId="74" fillId="0" borderId="0"/>
    <xf numFmtId="0" fontId="74" fillId="0" borderId="0"/>
    <xf numFmtId="0" fontId="87" fillId="0" borderId="0"/>
    <xf numFmtId="0" fontId="44" fillId="0" borderId="0"/>
    <xf numFmtId="0" fontId="8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69" fillId="0" borderId="0"/>
    <xf numFmtId="0" fontId="45" fillId="0" borderId="0"/>
    <xf numFmtId="0" fontId="57" fillId="37" borderId="39" applyNumberFormat="0" applyFont="0" applyAlignment="0" applyProtection="0"/>
    <xf numFmtId="0" fontId="88" fillId="32" borderId="40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30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30" fillId="0" borderId="0" applyNumberFormat="0" applyFont="0" applyFill="0" applyBorder="0" applyAlignment="0" applyProtection="0">
      <alignment horizontal="left"/>
    </xf>
    <xf numFmtId="15" fontId="30" fillId="0" borderId="0" applyFont="0" applyFill="0" applyBorder="0" applyAlignment="0" applyProtection="0"/>
    <xf numFmtId="4" fontId="30" fillId="0" borderId="0" applyFont="0" applyFill="0" applyBorder="0" applyAlignment="0" applyProtection="0"/>
    <xf numFmtId="0" fontId="51" fillId="0" borderId="4">
      <alignment horizontal="center"/>
    </xf>
    <xf numFmtId="3" fontId="30" fillId="0" borderId="0" applyFont="0" applyFill="0" applyBorder="0" applyAlignment="0" applyProtection="0"/>
    <xf numFmtId="0" fontId="30" fillId="4" borderId="0" applyNumberFormat="0" applyFont="0" applyBorder="0" applyAlignment="0" applyProtection="0"/>
    <xf numFmtId="3" fontId="35" fillId="0" borderId="0"/>
    <xf numFmtId="0" fontId="52" fillId="0" borderId="0"/>
    <xf numFmtId="0" fontId="50" fillId="0" borderId="0"/>
    <xf numFmtId="49" fontId="34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89" fillId="0" borderId="0" applyNumberFormat="0" applyFill="0" applyBorder="0" applyAlignment="0" applyProtection="0"/>
    <xf numFmtId="0" fontId="90" fillId="0" borderId="41" applyNumberFormat="0" applyFill="0" applyAlignment="0" applyProtection="0"/>
    <xf numFmtId="0" fontId="3" fillId="0" borderId="7" applyNumberFormat="0" applyFont="0" applyFill="0" applyAlignment="0" applyProtection="0"/>
    <xf numFmtId="0" fontId="9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40" fontId="36" fillId="0" borderId="0" applyFont="0" applyFill="0" applyBorder="0" applyAlignment="0" applyProtection="0"/>
    <xf numFmtId="38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38" fillId="0" borderId="0"/>
    <xf numFmtId="0" fontId="31" fillId="0" borderId="0"/>
    <xf numFmtId="16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9" fillId="0" borderId="0" applyFont="0" applyFill="0" applyBorder="0" applyAlignment="0" applyProtection="0"/>
    <xf numFmtId="180" fontId="39" fillId="0" borderId="0" applyFont="0" applyFill="0" applyBorder="0" applyAlignment="0" applyProtection="0"/>
    <xf numFmtId="0" fontId="40" fillId="0" borderId="0"/>
    <xf numFmtId="0" fontId="41" fillId="0" borderId="0"/>
    <xf numFmtId="181" fontId="17" fillId="0" borderId="0" applyFont="0" applyFill="0" applyBorder="0" applyAlignment="0" applyProtection="0"/>
    <xf numFmtId="164" fontId="42" fillId="0" borderId="0" applyFont="0" applyFill="0" applyBorder="0" applyAlignment="0" applyProtection="0"/>
    <xf numFmtId="182" fontId="17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4" fillId="0" borderId="0">
      <alignment vertical="center"/>
    </xf>
    <xf numFmtId="0" fontId="74" fillId="0" borderId="0"/>
    <xf numFmtId="0" fontId="98" fillId="0" borderId="0"/>
    <xf numFmtId="0" fontId="99" fillId="0" borderId="0"/>
    <xf numFmtId="0" fontId="3" fillId="0" borderId="0"/>
    <xf numFmtId="0" fontId="3" fillId="0" borderId="0"/>
    <xf numFmtId="0" fontId="100" fillId="0" borderId="0"/>
    <xf numFmtId="0" fontId="22" fillId="41" borderId="0"/>
    <xf numFmtId="0" fontId="23" fillId="41" borderId="0"/>
    <xf numFmtId="0" fontId="57" fillId="42" borderId="0" applyNumberFormat="0" applyBorder="0" applyAlignment="0" applyProtection="0"/>
    <xf numFmtId="0" fontId="68" fillId="43" borderId="0" applyNumberFormat="0" applyBorder="0" applyAlignment="0" applyProtection="0"/>
    <xf numFmtId="0" fontId="57" fillId="44" borderId="0" applyNumberFormat="0" applyBorder="0" applyAlignment="0" applyProtection="0"/>
    <xf numFmtId="0" fontId="68" fillId="45" borderId="0" applyNumberFormat="0" applyBorder="0" applyAlignment="0" applyProtection="0"/>
    <xf numFmtId="0" fontId="57" fillId="46" borderId="0" applyNumberFormat="0" applyBorder="0" applyAlignment="0" applyProtection="0"/>
    <xf numFmtId="0" fontId="68" fillId="47" borderId="0" applyNumberFormat="0" applyBorder="0" applyAlignment="0" applyProtection="0"/>
    <xf numFmtId="0" fontId="57" fillId="42" borderId="0" applyNumberFormat="0" applyBorder="0" applyAlignment="0" applyProtection="0"/>
    <xf numFmtId="0" fontId="68" fillId="48" borderId="0" applyNumberFormat="0" applyBorder="0" applyAlignment="0" applyProtection="0"/>
    <xf numFmtId="0" fontId="57" fillId="49" borderId="0" applyNumberFormat="0" applyBorder="0" applyAlignment="0" applyProtection="0"/>
    <xf numFmtId="0" fontId="68" fillId="49" borderId="0" applyNumberFormat="0" applyBorder="0" applyAlignment="0" applyProtection="0"/>
    <xf numFmtId="0" fontId="57" fillId="44" borderId="0" applyNumberFormat="0" applyBorder="0" applyAlignment="0" applyProtection="0"/>
    <xf numFmtId="0" fontId="68" fillId="44" borderId="0" applyNumberFormat="0" applyBorder="0" applyAlignment="0" applyProtection="0"/>
    <xf numFmtId="0" fontId="24" fillId="41" borderId="0"/>
    <xf numFmtId="0" fontId="57" fillId="50" borderId="0" applyNumberFormat="0" applyBorder="0" applyAlignment="0" applyProtection="0"/>
    <xf numFmtId="0" fontId="68" fillId="51" borderId="0" applyNumberFormat="0" applyBorder="0" applyAlignment="0" applyProtection="0"/>
    <xf numFmtId="0" fontId="57" fillId="53" borderId="0" applyNumberFormat="0" applyBorder="0" applyAlignment="0" applyProtection="0"/>
    <xf numFmtId="0" fontId="68" fillId="53" borderId="0" applyNumberFormat="0" applyBorder="0" applyAlignment="0" applyProtection="0"/>
    <xf numFmtId="0" fontId="57" fillId="54" borderId="0" applyNumberFormat="0" applyBorder="0" applyAlignment="0" applyProtection="0"/>
    <xf numFmtId="0" fontId="68" fillId="55" borderId="0" applyNumberFormat="0" applyBorder="0" applyAlignment="0" applyProtection="0"/>
    <xf numFmtId="0" fontId="57" fillId="50" borderId="0" applyNumberFormat="0" applyBorder="0" applyAlignment="0" applyProtection="0"/>
    <xf numFmtId="0" fontId="68" fillId="48" borderId="0" applyNumberFormat="0" applyBorder="0" applyAlignment="0" applyProtection="0"/>
    <xf numFmtId="0" fontId="57" fillId="51" borderId="0" applyNumberFormat="0" applyBorder="0" applyAlignment="0" applyProtection="0"/>
    <xf numFmtId="0" fontId="68" fillId="51" borderId="0" applyNumberFormat="0" applyBorder="0" applyAlignment="0" applyProtection="0"/>
    <xf numFmtId="0" fontId="57" fillId="44" borderId="0" applyNumberFormat="0" applyBorder="0" applyAlignment="0" applyProtection="0"/>
    <xf numFmtId="0" fontId="68" fillId="56" borderId="0" applyNumberFormat="0" applyBorder="0" applyAlignment="0" applyProtection="0"/>
    <xf numFmtId="0" fontId="101" fillId="57" borderId="0" applyNumberFormat="0" applyBorder="0" applyAlignment="0" applyProtection="0"/>
    <xf numFmtId="0" fontId="119" fillId="58" borderId="0" applyNumberFormat="0" applyBorder="0" applyAlignment="0" applyProtection="0"/>
    <xf numFmtId="0" fontId="101" fillId="53" borderId="0" applyNumberFormat="0" applyBorder="0" applyAlignment="0" applyProtection="0"/>
    <xf numFmtId="0" fontId="119" fillId="53" borderId="0" applyNumberFormat="0" applyBorder="0" applyAlignment="0" applyProtection="0"/>
    <xf numFmtId="0" fontId="101" fillId="54" borderId="0" applyNumberFormat="0" applyBorder="0" applyAlignment="0" applyProtection="0"/>
    <xf numFmtId="0" fontId="119" fillId="55" borderId="0" applyNumberFormat="0" applyBorder="0" applyAlignment="0" applyProtection="0"/>
    <xf numFmtId="0" fontId="101" fillId="59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44" borderId="0" applyNumberFormat="0" applyBorder="0" applyAlignment="0" applyProtection="0"/>
    <xf numFmtId="0" fontId="119" fillId="61" borderId="0" applyNumberFormat="0" applyBorder="0" applyAlignment="0" applyProtection="0"/>
    <xf numFmtId="0" fontId="101" fillId="57" borderId="0" applyNumberFormat="0" applyBorder="0" applyAlignment="0" applyProtection="0"/>
    <xf numFmtId="0" fontId="119" fillId="52" borderId="0" applyNumberFormat="0" applyBorder="0" applyAlignment="0" applyProtection="0"/>
    <xf numFmtId="0" fontId="101" fillId="62" borderId="0" applyNumberFormat="0" applyBorder="0" applyAlignment="0" applyProtection="0"/>
    <xf numFmtId="0" fontId="119" fillId="62" borderId="0" applyNumberFormat="0" applyBorder="0" applyAlignment="0" applyProtection="0"/>
    <xf numFmtId="0" fontId="101" fillId="63" borderId="0" applyNumberFormat="0" applyBorder="0" applyAlignment="0" applyProtection="0"/>
    <xf numFmtId="0" fontId="119" fillId="63" borderId="0" applyNumberFormat="0" applyBorder="0" applyAlignment="0" applyProtection="0"/>
    <xf numFmtId="0" fontId="101" fillId="64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65" borderId="0" applyNumberFormat="0" applyBorder="0" applyAlignment="0" applyProtection="0"/>
    <xf numFmtId="0" fontId="119" fillId="65" borderId="0" applyNumberFormat="0" applyBorder="0" applyAlignment="0" applyProtection="0"/>
    <xf numFmtId="0" fontId="102" fillId="45" borderId="0" applyNumberFormat="0" applyBorder="0" applyAlignment="0" applyProtection="0"/>
    <xf numFmtId="0" fontId="121" fillId="45" borderId="0" applyNumberFormat="0" applyBorder="0" applyAlignment="0" applyProtection="0"/>
    <xf numFmtId="0" fontId="103" fillId="40" borderId="42" applyNumberFormat="0" applyAlignment="0" applyProtection="0"/>
    <xf numFmtId="0" fontId="123" fillId="66" borderId="43" applyNumberFormat="0" applyAlignment="0" applyProtection="0"/>
    <xf numFmtId="0" fontId="104" fillId="59" borderId="44" applyNumberFormat="0" applyAlignment="0" applyProtection="0"/>
    <xf numFmtId="0" fontId="125" fillId="67" borderId="45" applyNumberFormat="0" applyAlignment="0" applyProtection="0"/>
    <xf numFmtId="165" fontId="3" fillId="0" borderId="0" applyFont="0" applyFill="0" applyBorder="0" applyAlignment="0" applyProtection="0"/>
    <xf numFmtId="0" fontId="126" fillId="0" borderId="0"/>
    <xf numFmtId="0" fontId="105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6" fillId="47" borderId="0" applyNumberFormat="0" applyBorder="0" applyAlignment="0" applyProtection="0"/>
    <xf numFmtId="0" fontId="130" fillId="47" borderId="0" applyNumberFormat="0" applyBorder="0" applyAlignment="0" applyProtection="0"/>
    <xf numFmtId="0" fontId="107" fillId="0" borderId="46" applyNumberFormat="0" applyFill="0" applyAlignment="0" applyProtection="0"/>
    <xf numFmtId="0" fontId="108" fillId="0" borderId="47" applyNumberFormat="0" applyFill="0" applyAlignment="0" applyProtection="0"/>
    <xf numFmtId="0" fontId="109" fillId="0" borderId="48" applyNumberFormat="0" applyFill="0" applyAlignment="0" applyProtection="0"/>
    <xf numFmtId="0" fontId="134" fillId="0" borderId="49" applyNumberFormat="0" applyFill="0" applyAlignment="0" applyProtection="0"/>
    <xf numFmtId="0" fontId="109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29" fillId="0" borderId="0" applyProtection="0"/>
    <xf numFmtId="0" fontId="135" fillId="0" borderId="0" applyProtection="0"/>
    <xf numFmtId="0" fontId="136" fillId="0" borderId="0" applyNumberFormat="0" applyFill="0" applyBorder="0" applyAlignment="0" applyProtection="0">
      <alignment vertical="top"/>
      <protection locked="0"/>
    </xf>
    <xf numFmtId="0" fontId="110" fillId="44" borderId="42" applyNumberFormat="0" applyAlignment="0" applyProtection="0"/>
    <xf numFmtId="0" fontId="111" fillId="0" borderId="50" applyNumberFormat="0" applyFill="0" applyAlignment="0" applyProtection="0"/>
    <xf numFmtId="0" fontId="138" fillId="0" borderId="50" applyNumberFormat="0" applyFill="0" applyAlignment="0" applyProtection="0"/>
    <xf numFmtId="0" fontId="3" fillId="0" borderId="0" applyNumberFormat="0" applyFill="0" applyAlignment="0"/>
    <xf numFmtId="0" fontId="112" fillId="54" borderId="0" applyNumberFormat="0" applyBorder="0" applyAlignment="0" applyProtection="0"/>
    <xf numFmtId="0" fontId="140" fillId="54" borderId="0" applyNumberFormat="0" applyBorder="0" applyAlignment="0" applyProtection="0"/>
    <xf numFmtId="0" fontId="113" fillId="0" borderId="0"/>
    <xf numFmtId="0" fontId="113" fillId="0" borderId="0"/>
    <xf numFmtId="0" fontId="113" fillId="0" borderId="0"/>
    <xf numFmtId="0" fontId="2" fillId="0" borderId="0"/>
    <xf numFmtId="0" fontId="69" fillId="0" borderId="0"/>
    <xf numFmtId="0" fontId="16" fillId="0" borderId="0"/>
    <xf numFmtId="0" fontId="2" fillId="0" borderId="0"/>
    <xf numFmtId="0" fontId="114" fillId="0" borderId="0"/>
    <xf numFmtId="0" fontId="3" fillId="0" borderId="0"/>
    <xf numFmtId="0" fontId="2" fillId="0" borderId="0"/>
    <xf numFmtId="0" fontId="3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3" fillId="0" borderId="0"/>
    <xf numFmtId="0" fontId="3" fillId="0" borderId="0"/>
    <xf numFmtId="0" fontId="3" fillId="0" borderId="0"/>
    <xf numFmtId="0" fontId="64" fillId="46" borderId="32" applyNumberFormat="0" applyFont="0" applyAlignment="0" applyProtection="0"/>
    <xf numFmtId="0" fontId="68" fillId="46" borderId="51" applyNumberFormat="0" applyFont="0" applyAlignment="0" applyProtection="0"/>
    <xf numFmtId="0" fontId="115" fillId="40" borderId="43" applyNumberFormat="0" applyAlignment="0" applyProtection="0"/>
    <xf numFmtId="0" fontId="143" fillId="66" borderId="42" applyNumberFormat="0" applyAlignment="0" applyProtection="0"/>
    <xf numFmtId="9" fontId="6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58" fillId="0" borderId="53" applyNumberFormat="0" applyFill="0" applyAlignment="0" applyProtection="0"/>
    <xf numFmtId="0" fontId="11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00" fillId="0" borderId="0"/>
    <xf numFmtId="0" fontId="100" fillId="0" borderId="0" applyFill="0" applyBorder="0" applyAlignment="0"/>
    <xf numFmtId="9" fontId="151" fillId="0" borderId="6" applyNumberFormat="0" applyBorder="0"/>
    <xf numFmtId="0" fontId="142" fillId="40" borderId="43" applyNumberFormat="0" applyAlignment="0" applyProtection="0"/>
    <xf numFmtId="0" fontId="100" fillId="46" borderId="52" applyNumberFormat="0" applyFont="0" applyAlignment="0" applyProtection="0"/>
    <xf numFmtId="0" fontId="3" fillId="0" borderId="0"/>
    <xf numFmtId="0" fontId="3" fillId="0" borderId="0"/>
    <xf numFmtId="194" fontId="154" fillId="0" borderId="0"/>
    <xf numFmtId="37" fontId="153" fillId="0" borderId="0"/>
    <xf numFmtId="0" fontId="152" fillId="0" borderId="0"/>
    <xf numFmtId="0" fontId="139" fillId="54" borderId="0" applyNumberFormat="0" applyBorder="0" applyAlignment="0" applyProtection="0"/>
    <xf numFmtId="0" fontId="137" fillId="0" borderId="50" applyNumberFormat="0" applyFill="0" applyAlignment="0" applyProtection="0"/>
    <xf numFmtId="0" fontId="100" fillId="0" borderId="0" applyFill="0" applyBorder="0" applyAlignment="0"/>
    <xf numFmtId="0" fontId="150" fillId="44" borderId="42" applyNumberFormat="0" applyAlignment="0" applyProtection="0"/>
    <xf numFmtId="0" fontId="149" fillId="0" borderId="0" applyProtection="0"/>
    <xf numFmtId="0" fontId="135" fillId="0" borderId="0" applyProtection="0"/>
    <xf numFmtId="0" fontId="133" fillId="0" borderId="0" applyNumberFormat="0" applyFill="0" applyBorder="0" applyAlignment="0" applyProtection="0"/>
    <xf numFmtId="0" fontId="133" fillId="0" borderId="48" applyNumberFormat="0" applyFill="0" applyAlignment="0" applyProtection="0"/>
    <xf numFmtId="0" fontId="132" fillId="0" borderId="47" applyNumberFormat="0" applyFill="0" applyAlignment="0" applyProtection="0"/>
    <xf numFmtId="0" fontId="131" fillId="0" borderId="46" applyNumberFormat="0" applyFill="0" applyAlignment="0" applyProtection="0"/>
    <xf numFmtId="0" fontId="100" fillId="0" borderId="0" applyFill="0" applyBorder="0" applyAlignment="0"/>
    <xf numFmtId="0" fontId="129" fillId="47" borderId="0" applyNumberFormat="0" applyBorder="0" applyAlignment="0" applyProtection="0"/>
    <xf numFmtId="0" fontId="127" fillId="0" borderId="0" applyNumberFormat="0" applyFill="0" applyBorder="0" applyAlignment="0" applyProtection="0"/>
    <xf numFmtId="0" fontId="124" fillId="42" borderId="44" applyNumberFormat="0" applyAlignment="0" applyProtection="0"/>
    <xf numFmtId="165" fontId="3" fillId="0" borderId="0" quotePrefix="1" applyFont="0" applyFill="0" applyBorder="0" applyAlignment="0">
      <protection locked="0"/>
    </xf>
    <xf numFmtId="0" fontId="122" fillId="40" borderId="42" applyNumberFormat="0" applyAlignment="0" applyProtection="0"/>
    <xf numFmtId="0" fontId="100" fillId="0" borderId="0" applyFill="0" applyBorder="0" applyAlignment="0"/>
    <xf numFmtId="0" fontId="120" fillId="45" borderId="0" applyNumberFormat="0" applyBorder="0" applyAlignment="0" applyProtection="0"/>
    <xf numFmtId="0" fontId="118" fillId="65" borderId="0" applyNumberFormat="0" applyBorder="0" applyAlignment="0" applyProtection="0"/>
    <xf numFmtId="0" fontId="118" fillId="57" borderId="0" applyNumberFormat="0" applyBorder="0" applyAlignment="0" applyProtection="0"/>
    <xf numFmtId="0" fontId="118" fillId="64" borderId="0" applyNumberFormat="0" applyBorder="0" applyAlignment="0" applyProtection="0"/>
    <xf numFmtId="0" fontId="118" fillId="63" borderId="0" applyNumberFormat="0" applyBorder="0" applyAlignment="0" applyProtection="0"/>
    <xf numFmtId="0" fontId="118" fillId="62" borderId="0" applyNumberFormat="0" applyBorder="0" applyAlignment="0" applyProtection="0"/>
    <xf numFmtId="0" fontId="118" fillId="57" borderId="0" applyNumberFormat="0" applyBorder="0" applyAlignment="0" applyProtection="0"/>
    <xf numFmtId="0" fontId="118" fillId="44" borderId="0" applyNumberFormat="0" applyBorder="0" applyAlignment="0" applyProtection="0"/>
    <xf numFmtId="0" fontId="118" fillId="57" borderId="0" applyNumberFormat="0" applyBorder="0" applyAlignment="0" applyProtection="0"/>
    <xf numFmtId="0" fontId="118" fillId="42" borderId="0" applyNumberFormat="0" applyBorder="0" applyAlignment="0" applyProtection="0"/>
    <xf numFmtId="0" fontId="118" fillId="54" borderId="0" applyNumberFormat="0" applyBorder="0" applyAlignment="0" applyProtection="0"/>
    <xf numFmtId="0" fontId="118" fillId="53" borderId="0" applyNumberFormat="0" applyBorder="0" applyAlignment="0" applyProtection="0"/>
    <xf numFmtId="0" fontId="118" fillId="57" borderId="0" applyNumberFormat="0" applyBorder="0" applyAlignment="0" applyProtection="0"/>
    <xf numFmtId="0" fontId="2" fillId="44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54" borderId="0" applyNumberFormat="0" applyBorder="0" applyAlignment="0" applyProtection="0"/>
    <xf numFmtId="0" fontId="2" fillId="53" borderId="0" applyNumberFormat="0" applyBorder="0" applyAlignment="0" applyProtection="0"/>
    <xf numFmtId="0" fontId="2" fillId="52" borderId="0" applyNumberFormat="0" applyBorder="0" applyAlignment="0" applyProtection="0"/>
    <xf numFmtId="0" fontId="2" fillId="44" borderId="0" applyNumberFormat="0" applyBorder="0" applyAlignment="0" applyProtection="0"/>
    <xf numFmtId="0" fontId="2" fillId="49" borderId="0" applyNumberFormat="0" applyBorder="0" applyAlignment="0" applyProtection="0"/>
    <xf numFmtId="0" fontId="2" fillId="40" borderId="0" applyNumberFormat="0" applyBorder="0" applyAlignment="0" applyProtection="0"/>
    <xf numFmtId="0" fontId="2" fillId="46" borderId="0" applyNumberFormat="0" applyBorder="0" applyAlignment="0" applyProtection="0"/>
    <xf numFmtId="0" fontId="2" fillId="44" borderId="0" applyNumberFormat="0" applyBorder="0" applyAlignment="0" applyProtection="0"/>
    <xf numFmtId="0" fontId="2" fillId="40" borderId="0" applyNumberFormat="0" applyBorder="0" applyAlignment="0" applyProtection="0"/>
    <xf numFmtId="0" fontId="100" fillId="0" borderId="0" applyFill="0" applyBorder="0" applyAlignment="0"/>
    <xf numFmtId="0" fontId="144" fillId="0" borderId="0" applyNumberFormat="0" applyFill="0" applyBorder="0" applyAlignment="0" applyProtection="0"/>
    <xf numFmtId="0" fontId="146" fillId="0" borderId="53" applyNumberFormat="0" applyFill="0" applyAlignment="0" applyProtection="0"/>
    <xf numFmtId="0" fontId="147" fillId="0" borderId="0" applyNumberFormat="0" applyFill="0" applyBorder="0" applyAlignment="0" applyProtection="0"/>
    <xf numFmtId="0" fontId="110" fillId="44" borderId="42" applyNumberFormat="0" applyAlignment="0" applyProtection="0"/>
    <xf numFmtId="0" fontId="3" fillId="0" borderId="0"/>
    <xf numFmtId="0" fontId="110" fillId="44" borderId="42" applyNumberFormat="0" applyAlignment="0" applyProtection="0"/>
    <xf numFmtId="0" fontId="156" fillId="0" borderId="0"/>
    <xf numFmtId="0" fontId="22" fillId="2" borderId="0" applyProtection="0"/>
    <xf numFmtId="0" fontId="23" fillId="2" borderId="0" applyProtection="0"/>
    <xf numFmtId="0" fontId="2" fillId="43" borderId="0" applyNumberFormat="0" applyBorder="0" applyAlignment="0" applyProtection="0"/>
    <xf numFmtId="0" fontId="2" fillId="43" borderId="0" applyFont="0" applyFill="0"/>
    <xf numFmtId="0" fontId="2" fillId="45" borderId="0" applyNumberFormat="0" applyBorder="0" applyAlignment="0" applyProtection="0"/>
    <xf numFmtId="0" fontId="2" fillId="45" borderId="0" applyFont="0" applyFill="0"/>
    <xf numFmtId="0" fontId="2" fillId="47" borderId="0" applyNumberFormat="0" applyBorder="0" applyAlignment="0" applyProtection="0"/>
    <xf numFmtId="0" fontId="2" fillId="47" borderId="0" applyFont="0" applyFill="0"/>
    <xf numFmtId="0" fontId="2" fillId="48" borderId="0" applyNumberFormat="0" applyBorder="0" applyAlignment="0" applyProtection="0"/>
    <xf numFmtId="0" fontId="2" fillId="48" borderId="0" applyFont="0" applyFill="0"/>
    <xf numFmtId="0" fontId="2" fillId="49" borderId="0" applyFont="0" applyFill="0"/>
    <xf numFmtId="0" fontId="2" fillId="44" borderId="0" applyFont="0" applyFill="0"/>
    <xf numFmtId="0" fontId="24" fillId="2" borderId="0" applyProtection="0"/>
    <xf numFmtId="0" fontId="25" fillId="0" borderId="0" applyProtection="0">
      <alignment wrapText="1"/>
    </xf>
    <xf numFmtId="0" fontId="2" fillId="51" borderId="0" applyNumberFormat="0" applyBorder="0" applyAlignment="0" applyProtection="0"/>
    <xf numFmtId="0" fontId="2" fillId="51" borderId="0" applyFont="0" applyFill="0"/>
    <xf numFmtId="0" fontId="2" fillId="53" borderId="0" applyFont="0" applyFill="0"/>
    <xf numFmtId="0" fontId="2" fillId="55" borderId="0" applyNumberFormat="0" applyBorder="0" applyAlignment="0" applyProtection="0"/>
    <xf numFmtId="0" fontId="2" fillId="55" borderId="0" applyFont="0" applyFill="0"/>
    <xf numFmtId="0" fontId="2" fillId="48" borderId="0" applyNumberFormat="0" applyBorder="0" applyAlignment="0" applyProtection="0"/>
    <xf numFmtId="0" fontId="2" fillId="48" borderId="0" applyFont="0" applyFill="0"/>
    <xf numFmtId="0" fontId="2" fillId="51" borderId="0" applyFont="0" applyFill="0"/>
    <xf numFmtId="0" fontId="2" fillId="56" borderId="0" applyNumberFormat="0" applyBorder="0" applyAlignment="0" applyProtection="0"/>
    <xf numFmtId="0" fontId="2" fillId="56" borderId="0" applyFont="0" applyFill="0"/>
    <xf numFmtId="0" fontId="118" fillId="58" borderId="0" applyNumberFormat="0" applyBorder="0" applyAlignment="0" applyProtection="0"/>
    <xf numFmtId="0" fontId="118" fillId="58" borderId="0" applyFont="0" applyFill="0"/>
    <xf numFmtId="0" fontId="118" fillId="53" borderId="0" applyFont="0" applyFill="0"/>
    <xf numFmtId="0" fontId="118" fillId="55" borderId="0" applyNumberFormat="0" applyBorder="0" applyAlignment="0" applyProtection="0"/>
    <xf numFmtId="0" fontId="118" fillId="55" borderId="0" applyFont="0" applyFill="0"/>
    <xf numFmtId="0" fontId="118" fillId="60" borderId="0" applyNumberFormat="0" applyBorder="0" applyAlignment="0" applyProtection="0"/>
    <xf numFmtId="0" fontId="118" fillId="60" borderId="0" applyFont="0" applyFill="0"/>
    <xf numFmtId="0" fontId="118" fillId="57" borderId="0" applyFont="0" applyFill="0"/>
    <xf numFmtId="0" fontId="118" fillId="61" borderId="0" applyNumberFormat="0" applyBorder="0" applyAlignment="0" applyProtection="0"/>
    <xf numFmtId="0" fontId="118" fillId="61" borderId="0" applyFont="0" applyFill="0"/>
    <xf numFmtId="0" fontId="118" fillId="52" borderId="0" applyNumberFormat="0" applyBorder="0" applyAlignment="0" applyProtection="0"/>
    <xf numFmtId="0" fontId="118" fillId="52" borderId="0" applyFont="0" applyFill="0"/>
    <xf numFmtId="0" fontId="118" fillId="62" borderId="0" applyFont="0" applyFill="0"/>
    <xf numFmtId="0" fontId="118" fillId="63" borderId="0" applyFont="0" applyFill="0"/>
    <xf numFmtId="0" fontId="118" fillId="60" borderId="0" applyNumberFormat="0" applyBorder="0" applyAlignment="0" applyProtection="0"/>
    <xf numFmtId="0" fontId="118" fillId="60" borderId="0" applyFont="0" applyFill="0"/>
    <xf numFmtId="0" fontId="118" fillId="57" borderId="0" applyFont="0" applyFill="0"/>
    <xf numFmtId="0" fontId="118" fillId="65" borderId="0" applyFont="0" applyFill="0"/>
    <xf numFmtId="0" fontId="120" fillId="45" borderId="0" applyFont="0" applyFill="0"/>
    <xf numFmtId="0" fontId="3" fillId="0" borderId="0" applyProtection="0"/>
    <xf numFmtId="0" fontId="3" fillId="0" borderId="0" applyProtection="0"/>
    <xf numFmtId="0" fontId="122" fillId="66" borderId="43" applyNumberFormat="0" applyAlignment="0" applyProtection="0"/>
    <xf numFmtId="0" fontId="122" fillId="66" borderId="43" applyFont="0" applyFill="0" applyBorder="0"/>
    <xf numFmtId="0" fontId="124" fillId="67" borderId="45" applyNumberFormat="0" applyAlignment="0" applyProtection="0"/>
    <xf numFmtId="0" fontId="124" fillId="67" borderId="45" applyFont="0" applyFill="0" applyBorder="0"/>
    <xf numFmtId="165" fontId="156" fillId="0" borderId="0" applyFont="0" applyFill="0" applyBorder="0" applyAlignment="0" applyProtection="0"/>
    <xf numFmtId="165" fontId="2" fillId="0" borderId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3" fillId="0" borderId="0" applyProtection="0"/>
    <xf numFmtId="0" fontId="3" fillId="0" borderId="0" applyProtection="0"/>
    <xf numFmtId="0" fontId="157" fillId="0" borderId="0" applyNumberFormat="0" applyFill="0" applyBorder="0" applyAlignment="0" applyProtection="0"/>
    <xf numFmtId="0" fontId="157" fillId="0" borderId="0" applyFont="0"/>
    <xf numFmtId="2" fontId="2" fillId="0" borderId="0" applyProtection="0"/>
    <xf numFmtId="2" fontId="2" fillId="0" borderId="0" applyProtection="0"/>
    <xf numFmtId="2" fontId="2" fillId="0" borderId="0" applyProtection="0"/>
    <xf numFmtId="0" fontId="129" fillId="47" borderId="0" applyFont="0" applyFill="0"/>
    <xf numFmtId="0" fontId="158" fillId="0" borderId="47" applyNumberFormat="0" applyFill="0" applyAlignment="0" applyProtection="0"/>
    <xf numFmtId="0" fontId="158" fillId="0" borderId="47" applyFont="0" applyBorder="0"/>
    <xf numFmtId="0" fontId="159" fillId="0" borderId="54" applyNumberFormat="0" applyFill="0" applyAlignment="0" applyProtection="0"/>
    <xf numFmtId="0" fontId="159" fillId="0" borderId="54" applyFont="0" applyBorder="0"/>
    <xf numFmtId="0" fontId="160" fillId="0" borderId="49" applyNumberFormat="0" applyFill="0" applyAlignment="0" applyProtection="0"/>
    <xf numFmtId="0" fontId="160" fillId="0" borderId="49" applyFont="0" applyBorder="0"/>
    <xf numFmtId="0" fontId="160" fillId="0" borderId="0" applyNumberFormat="0" applyFill="0" applyBorder="0" applyAlignment="0" applyProtection="0"/>
    <xf numFmtId="0" fontId="160" fillId="0" borderId="0" applyFont="0"/>
    <xf numFmtId="0" fontId="29" fillId="0" borderId="0" applyProtection="0"/>
    <xf numFmtId="0" fontId="28" fillId="0" borderId="0" applyProtection="0"/>
    <xf numFmtId="0" fontId="28" fillId="0" borderId="0" applyProtection="0"/>
    <xf numFmtId="0" fontId="161" fillId="44" borderId="43" applyNumberFormat="0" applyAlignment="0" applyProtection="0"/>
    <xf numFmtId="0" fontId="161" fillId="44" borderId="43" applyFont="0" applyFill="0" applyBorder="0"/>
    <xf numFmtId="0" fontId="3" fillId="0" borderId="0" applyProtection="0"/>
    <xf numFmtId="0" fontId="3" fillId="0" borderId="0" applyProtection="0"/>
    <xf numFmtId="0" fontId="137" fillId="0" borderId="50" applyFont="0" applyBorder="0"/>
    <xf numFmtId="0" fontId="2" fillId="0" borderId="0" applyProtection="0"/>
    <xf numFmtId="0" fontId="162" fillId="54" borderId="0" applyNumberFormat="0" applyBorder="0" applyAlignment="0" applyProtection="0"/>
    <xf numFmtId="0" fontId="162" fillId="54" borderId="0" applyFont="0" applyFill="0"/>
    <xf numFmtId="0" fontId="5" fillId="0" borderId="0" applyProtection="0"/>
    <xf numFmtId="0" fontId="5" fillId="0" borderId="0" applyProtection="0"/>
    <xf numFmtId="0" fontId="5" fillId="0" borderId="0"/>
    <xf numFmtId="194" fontId="69" fillId="0" borderId="0"/>
    <xf numFmtId="177" fontId="33" fillId="0" borderId="0" applyProtection="0"/>
    <xf numFmtId="194" fontId="164" fillId="0" borderId="0"/>
    <xf numFmtId="0" fontId="3" fillId="0" borderId="0" applyProtection="0"/>
    <xf numFmtId="0" fontId="2" fillId="0" borderId="0" applyProtection="0"/>
    <xf numFmtId="0" fontId="3" fillId="0" borderId="0" applyProtection="0"/>
    <xf numFmtId="0" fontId="155" fillId="0" borderId="0" applyProtection="0"/>
    <xf numFmtId="0" fontId="155" fillId="0" borderId="0" applyProtection="0"/>
    <xf numFmtId="0" fontId="2" fillId="0" borderId="0" applyProtection="0"/>
    <xf numFmtId="0" fontId="3" fillId="0" borderId="0" applyProtection="0"/>
    <xf numFmtId="0" fontId="3" fillId="0" borderId="0" applyProtection="0"/>
    <xf numFmtId="0" fontId="3" fillId="0" borderId="0" applyProtection="0">
      <alignment vertical="center"/>
    </xf>
    <xf numFmtId="0" fontId="2" fillId="0" borderId="0"/>
    <xf numFmtId="0" fontId="2" fillId="0" borderId="0" applyNumberFormat="0" applyFont="0" applyFill="0" applyBorder="0" applyAlignment="0" applyProtection="0"/>
    <xf numFmtId="0" fontId="155" fillId="0" borderId="0" applyProtection="0"/>
    <xf numFmtId="0" fontId="155" fillId="0" borderId="0" applyProtection="0"/>
    <xf numFmtId="0" fontId="165" fillId="0" borderId="0" applyProtection="0"/>
    <xf numFmtId="0" fontId="166" fillId="0" borderId="0" applyProtection="0"/>
    <xf numFmtId="0" fontId="64" fillId="0" borderId="0"/>
    <xf numFmtId="0" fontId="164" fillId="0" borderId="0" applyProtection="0"/>
    <xf numFmtId="0" fontId="3" fillId="0" borderId="0" applyProtection="0"/>
    <xf numFmtId="0" fontId="164" fillId="0" borderId="0" applyProtection="0"/>
    <xf numFmtId="0" fontId="64" fillId="0" borderId="0"/>
    <xf numFmtId="0" fontId="64" fillId="0" borderId="0"/>
    <xf numFmtId="0" fontId="3" fillId="0" borderId="0" applyProtection="0"/>
    <xf numFmtId="0" fontId="2" fillId="0" borderId="0" applyProtection="0"/>
    <xf numFmtId="0" fontId="2" fillId="0" borderId="0" applyProtection="0"/>
    <xf numFmtId="0" fontId="5" fillId="0" borderId="0" applyProtection="0"/>
    <xf numFmtId="0" fontId="5" fillId="0" borderId="0" applyProtection="0"/>
    <xf numFmtId="0" fontId="59" fillId="0" borderId="0" applyProtection="0"/>
    <xf numFmtId="0" fontId="3" fillId="0" borderId="0" applyProtection="0"/>
    <xf numFmtId="0" fontId="155" fillId="0" borderId="0" applyProtection="0"/>
    <xf numFmtId="0" fontId="5" fillId="0" borderId="0" applyProtection="0"/>
    <xf numFmtId="0" fontId="164" fillId="0" borderId="0" applyProtection="0"/>
    <xf numFmtId="0" fontId="2" fillId="0" borderId="0"/>
    <xf numFmtId="0" fontId="3" fillId="0" borderId="0" applyProtection="0"/>
    <xf numFmtId="0" fontId="2" fillId="0" borderId="0"/>
    <xf numFmtId="0" fontId="2" fillId="0" borderId="0"/>
    <xf numFmtId="0" fontId="59" fillId="0" borderId="0" applyProtection="0"/>
    <xf numFmtId="0" fontId="59" fillId="0" borderId="0" applyProtection="0"/>
    <xf numFmtId="0" fontId="59" fillId="0" borderId="0" applyProtection="0"/>
    <xf numFmtId="0" fontId="2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2" fillId="0" borderId="0" applyProtection="0"/>
    <xf numFmtId="0" fontId="59" fillId="0" borderId="0" applyProtection="0"/>
    <xf numFmtId="0" fontId="3" fillId="0" borderId="0" applyProtection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167" fillId="0" borderId="0"/>
    <xf numFmtId="0" fontId="3" fillId="0" borderId="0" applyProtection="0"/>
    <xf numFmtId="0" fontId="3" fillId="0" borderId="0" applyProtection="0"/>
    <xf numFmtId="0" fontId="3" fillId="0" borderId="0" applyProtection="0"/>
    <xf numFmtId="0" fontId="167" fillId="0" borderId="0"/>
    <xf numFmtId="0" fontId="2" fillId="0" borderId="0" applyProtection="0"/>
    <xf numFmtId="0" fontId="167" fillId="0" borderId="0"/>
    <xf numFmtId="0" fontId="2" fillId="46" borderId="51" applyNumberFormat="0" applyFont="0" applyAlignment="0" applyProtection="0"/>
    <xf numFmtId="0" fontId="2" fillId="46" borderId="51" applyFill="0" applyBorder="0"/>
    <xf numFmtId="0" fontId="163" fillId="66" borderId="42" applyNumberFormat="0" applyAlignment="0" applyProtection="0"/>
    <xf numFmtId="0" fontId="163" fillId="66" borderId="42" applyFont="0" applyFill="0" applyBorder="0"/>
    <xf numFmtId="9" fontId="2" fillId="0" borderId="0" applyProtection="0"/>
    <xf numFmtId="9" fontId="2" fillId="0" borderId="0" applyProtection="0"/>
    <xf numFmtId="9" fontId="2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145" fillId="0" borderId="0" applyFont="0"/>
    <xf numFmtId="0" fontId="146" fillId="0" borderId="55" applyNumberFormat="0" applyFill="0" applyAlignment="0" applyProtection="0"/>
    <xf numFmtId="0" fontId="146" fillId="0" borderId="55" applyFont="0" applyBorder="0"/>
    <xf numFmtId="0" fontId="147" fillId="0" borderId="0" applyFont="0"/>
    <xf numFmtId="0" fontId="156" fillId="0" borderId="0"/>
    <xf numFmtId="0" fontId="168" fillId="0" borderId="0" applyNumberFormat="0" applyFill="0" applyBorder="0" applyAlignment="0" applyProtection="0">
      <alignment vertical="top"/>
      <protection locked="0"/>
    </xf>
    <xf numFmtId="0" fontId="161" fillId="44" borderId="43" applyNumberFormat="0" applyAlignment="0" applyProtection="0"/>
    <xf numFmtId="0" fontId="2" fillId="0" borderId="0" applyNumberFormat="0" applyFont="0" applyFill="0" applyBorder="0" applyAlignment="0" applyProtection="0"/>
    <xf numFmtId="0" fontId="64" fillId="0" borderId="0"/>
    <xf numFmtId="0" fontId="156" fillId="0" borderId="0"/>
    <xf numFmtId="0" fontId="3" fillId="0" borderId="0" applyFill="0" applyBorder="0" applyAlignment="0"/>
    <xf numFmtId="196" fontId="169" fillId="0" borderId="0" applyFont="0" applyFill="0" applyBorder="0" applyAlignment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141" fillId="0" borderId="0">
      <alignment vertical="top" wrapText="1"/>
    </xf>
    <xf numFmtId="0" fontId="3" fillId="0" borderId="0" applyFill="0" applyBorder="0" applyAlignment="0"/>
    <xf numFmtId="0" fontId="161" fillId="44" borderId="43" applyNumberFormat="0" applyAlignment="0" applyProtection="0"/>
    <xf numFmtId="0" fontId="3" fillId="0" borderId="0" applyFill="0" applyBorder="0" applyAlignment="0"/>
    <xf numFmtId="0" fontId="2" fillId="0" borderId="0" applyNumberFormat="0" applyFont="0" applyFill="0" applyBorder="0" applyAlignment="0" applyProtection="0"/>
    <xf numFmtId="0" fontId="3" fillId="0" borderId="0"/>
    <xf numFmtId="0" fontId="113" fillId="0" borderId="0"/>
    <xf numFmtId="0" fontId="3" fillId="0" borderId="0"/>
    <xf numFmtId="0" fontId="3" fillId="0" borderId="0"/>
    <xf numFmtId="0" fontId="3" fillId="0" borderId="0" applyFill="0" applyBorder="0" applyAlignment="0"/>
    <xf numFmtId="0" fontId="3" fillId="68" borderId="0"/>
    <xf numFmtId="0" fontId="170" fillId="0" borderId="0"/>
    <xf numFmtId="0" fontId="3" fillId="0" borderId="0" applyFill="0" applyBorder="0" applyAlignment="0"/>
    <xf numFmtId="195" fontId="171" fillId="0" borderId="17">
      <alignment horizontal="left" vertical="top"/>
    </xf>
    <xf numFmtId="191" fontId="3" fillId="0" borderId="0" applyFont="0" applyFill="0" applyBorder="0" applyAlignment="0" applyProtection="0"/>
    <xf numFmtId="197" fontId="3" fillId="0" borderId="0" applyFont="0" applyFill="0" applyBorder="0" applyAlignment="0" applyProtection="0"/>
    <xf numFmtId="0" fontId="3" fillId="0" borderId="0"/>
    <xf numFmtId="0" fontId="3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3" fillId="42" borderId="0" applyNumberFormat="0" applyBorder="0" applyAlignment="0" applyProtection="0"/>
    <xf numFmtId="0" fontId="173" fillId="44" borderId="0" applyNumberFormat="0" applyBorder="0" applyAlignment="0" applyProtection="0"/>
    <xf numFmtId="0" fontId="173" fillId="46" borderId="0" applyNumberFormat="0" applyBorder="0" applyAlignment="0" applyProtection="0"/>
    <xf numFmtId="0" fontId="173" fillId="42" borderId="0" applyNumberFormat="0" applyBorder="0" applyAlignment="0" applyProtection="0"/>
    <xf numFmtId="0" fontId="173" fillId="49" borderId="0" applyNumberFormat="0" applyBorder="0" applyAlignment="0" applyProtection="0"/>
    <xf numFmtId="0" fontId="173" fillId="44" borderId="0" applyNumberFormat="0" applyBorder="0" applyAlignment="0" applyProtection="0"/>
    <xf numFmtId="0" fontId="173" fillId="42" borderId="0" applyNumberFormat="0" applyBorder="0" applyAlignment="0" applyProtection="0"/>
    <xf numFmtId="0" fontId="173" fillId="53" borderId="0" applyNumberFormat="0" applyBorder="0" applyAlignment="0" applyProtection="0"/>
    <xf numFmtId="0" fontId="173" fillId="54" borderId="0" applyNumberFormat="0" applyBorder="0" applyAlignment="0" applyProtection="0"/>
    <xf numFmtId="0" fontId="173" fillId="52" borderId="0" applyNumberFormat="0" applyBorder="0" applyAlignment="0" applyProtection="0"/>
    <xf numFmtId="0" fontId="173" fillId="51" borderId="0" applyNumberFormat="0" applyBorder="0" applyAlignment="0" applyProtection="0"/>
    <xf numFmtId="0" fontId="173" fillId="44" borderId="0" applyNumberFormat="0" applyBorder="0" applyAlignment="0" applyProtection="0"/>
    <xf numFmtId="0" fontId="174" fillId="57" borderId="0" applyNumberFormat="0" applyBorder="0" applyAlignment="0" applyProtection="0"/>
    <xf numFmtId="0" fontId="174" fillId="53" borderId="0" applyNumberFormat="0" applyBorder="0" applyAlignment="0" applyProtection="0"/>
    <xf numFmtId="0" fontId="174" fillId="54" borderId="0" applyNumberFormat="0" applyBorder="0" applyAlignment="0" applyProtection="0"/>
    <xf numFmtId="0" fontId="174" fillId="59" borderId="0" applyNumberFormat="0" applyBorder="0" applyAlignment="0" applyProtection="0"/>
    <xf numFmtId="0" fontId="174" fillId="57" borderId="0" applyNumberFormat="0" applyBorder="0" applyAlignment="0" applyProtection="0"/>
    <xf numFmtId="0" fontId="174" fillId="44" borderId="0" applyNumberFormat="0" applyBorder="0" applyAlignment="0" applyProtection="0"/>
    <xf numFmtId="0" fontId="174" fillId="57" borderId="0" applyNumberFormat="0" applyBorder="0" applyAlignment="0" applyProtection="0"/>
    <xf numFmtId="0" fontId="174" fillId="62" borderId="0" applyNumberFormat="0" applyBorder="0" applyAlignment="0" applyProtection="0"/>
    <xf numFmtId="0" fontId="174" fillId="63" borderId="0" applyNumberFormat="0" applyBorder="0" applyAlignment="0" applyProtection="0"/>
    <xf numFmtId="0" fontId="174" fillId="64" borderId="0" applyNumberFormat="0" applyBorder="0" applyAlignment="0" applyProtection="0"/>
    <xf numFmtId="0" fontId="174" fillId="57" borderId="0" applyNumberFormat="0" applyBorder="0" applyAlignment="0" applyProtection="0"/>
    <xf numFmtId="0" fontId="174" fillId="65" borderId="0" applyNumberFormat="0" applyBorder="0" applyAlignment="0" applyProtection="0"/>
    <xf numFmtId="0" fontId="175" fillId="45" borderId="0" applyNumberFormat="0" applyBorder="0" applyAlignment="0" applyProtection="0"/>
    <xf numFmtId="0" fontId="172" fillId="0" borderId="0" applyFill="0" applyBorder="0" applyAlignment="0"/>
    <xf numFmtId="0" fontId="176" fillId="40" borderId="42" applyNumberFormat="0" applyAlignment="0" applyProtection="0"/>
    <xf numFmtId="0" fontId="177" fillId="59" borderId="44" applyNumberFormat="0" applyAlignment="0" applyProtection="0"/>
    <xf numFmtId="0" fontId="172" fillId="0" borderId="0" applyFill="0" applyBorder="0" applyAlignment="0"/>
    <xf numFmtId="0" fontId="178" fillId="0" borderId="0" applyNumberFormat="0" applyFill="0" applyBorder="0" applyAlignment="0" applyProtection="0"/>
    <xf numFmtId="0" fontId="179" fillId="47" borderId="0" applyNumberFormat="0" applyBorder="0" applyAlignment="0" applyProtection="0"/>
    <xf numFmtId="0" fontId="180" fillId="0" borderId="48" applyNumberFormat="0" applyFill="0" applyAlignment="0" applyProtection="0"/>
    <xf numFmtId="0" fontId="181" fillId="0" borderId="56" applyNumberFormat="0" applyFill="0" applyAlignment="0" applyProtection="0"/>
    <xf numFmtId="0" fontId="180" fillId="0" borderId="0" applyNumberFormat="0" applyFill="0" applyBorder="0" applyAlignment="0" applyProtection="0"/>
    <xf numFmtId="0" fontId="182" fillId="0" borderId="0" applyProtection="0"/>
    <xf numFmtId="0" fontId="183" fillId="0" borderId="0" applyProtection="0"/>
    <xf numFmtId="0" fontId="184" fillId="0" borderId="0" applyNumberFormat="0" applyFill="0" applyBorder="0" applyAlignment="0" applyProtection="0">
      <alignment vertical="top"/>
      <protection locked="0"/>
    </xf>
    <xf numFmtId="0" fontId="185" fillId="44" borderId="42" applyNumberFormat="0" applyAlignment="0" applyProtection="0"/>
    <xf numFmtId="0" fontId="172" fillId="0" borderId="0" applyFill="0" applyBorder="0" applyAlignment="0"/>
    <xf numFmtId="0" fontId="186" fillId="0" borderId="50" applyNumberFormat="0" applyFill="0" applyAlignment="0" applyProtection="0"/>
    <xf numFmtId="0" fontId="188" fillId="54" borderId="0" applyNumberFormat="0" applyBorder="0" applyAlignment="0" applyProtection="0"/>
    <xf numFmtId="0" fontId="189" fillId="0" borderId="0"/>
    <xf numFmtId="37" fontId="190" fillId="0" borderId="0"/>
    <xf numFmtId="194" fontId="191" fillId="0" borderId="0"/>
    <xf numFmtId="0" fontId="192" fillId="0" borderId="0" applyProtection="0"/>
    <xf numFmtId="0" fontId="193" fillId="0" borderId="0" applyProtection="0"/>
    <xf numFmtId="0" fontId="191" fillId="0" borderId="0" applyProtection="0"/>
    <xf numFmtId="0" fontId="191" fillId="0" borderId="0" applyProtection="0"/>
    <xf numFmtId="0" fontId="191" fillId="0" borderId="0" applyProtection="0"/>
    <xf numFmtId="0" fontId="167" fillId="0" borderId="0"/>
    <xf numFmtId="0" fontId="172" fillId="46" borderId="32" applyNumberFormat="0" applyFont="0" applyAlignment="0" applyProtection="0"/>
    <xf numFmtId="0" fontId="194" fillId="40" borderId="43" applyNumberFormat="0" applyAlignment="0" applyProtection="0"/>
    <xf numFmtId="9" fontId="187" fillId="0" borderId="6" applyNumberFormat="0" applyBorder="0"/>
    <xf numFmtId="0" fontId="172" fillId="0" borderId="0" applyFill="0" applyBorder="0" applyAlignment="0"/>
    <xf numFmtId="0" fontId="172" fillId="0" borderId="0" applyFill="0" applyBorder="0" applyAlignment="0"/>
    <xf numFmtId="0" fontId="195" fillId="0" borderId="0" applyNumberFormat="0" applyFill="0" applyBorder="0" applyAlignment="0" applyProtection="0"/>
    <xf numFmtId="0" fontId="196" fillId="0" borderId="0" applyNumberFormat="0" applyFill="0" applyBorder="0" applyAlignment="0" applyProtection="0"/>
    <xf numFmtId="0" fontId="197" fillId="0" borderId="0"/>
    <xf numFmtId="0" fontId="44" fillId="0" borderId="0"/>
    <xf numFmtId="0" fontId="2" fillId="0" borderId="0"/>
    <xf numFmtId="0" fontId="197" fillId="0" borderId="0"/>
    <xf numFmtId="0" fontId="198" fillId="0" borderId="0"/>
    <xf numFmtId="0" fontId="198" fillId="0" borderId="0" applyFill="0" applyBorder="0" applyAlignment="0"/>
    <xf numFmtId="0" fontId="198" fillId="0" borderId="0" applyFill="0" applyBorder="0" applyAlignment="0"/>
    <xf numFmtId="0" fontId="199" fillId="0" borderId="0" applyProtection="0"/>
    <xf numFmtId="0" fontId="200" fillId="0" borderId="0" applyProtection="0"/>
    <xf numFmtId="0" fontId="185" fillId="44" borderId="42" applyNumberFormat="0" applyAlignment="0" applyProtection="0"/>
    <xf numFmtId="0" fontId="198" fillId="0" borderId="0" applyFill="0" applyBorder="0" applyAlignment="0"/>
    <xf numFmtId="0" fontId="202" fillId="0" borderId="0"/>
    <xf numFmtId="37" fontId="203" fillId="0" borderId="0"/>
    <xf numFmtId="194" fontId="204" fillId="0" borderId="0"/>
    <xf numFmtId="0" fontId="205" fillId="0" borderId="0" applyProtection="0"/>
    <xf numFmtId="0" fontId="206" fillId="0" borderId="0" applyProtection="0"/>
    <xf numFmtId="0" fontId="204" fillId="0" borderId="0" applyProtection="0"/>
    <xf numFmtId="0" fontId="204" fillId="0" borderId="0" applyProtection="0"/>
    <xf numFmtId="0" fontId="204" fillId="0" borderId="0" applyProtection="0"/>
    <xf numFmtId="0" fontId="198" fillId="46" borderId="32" applyNumberFormat="0" applyFont="0" applyAlignment="0" applyProtection="0"/>
    <xf numFmtId="9" fontId="201" fillId="0" borderId="6" applyNumberFormat="0" applyBorder="0"/>
    <xf numFmtId="0" fontId="198" fillId="0" borderId="0" applyFill="0" applyBorder="0" applyAlignment="0"/>
    <xf numFmtId="0" fontId="198" fillId="0" borderId="0" applyFill="0" applyBorder="0" applyAlignment="0"/>
    <xf numFmtId="0" fontId="64" fillId="0" borderId="0"/>
    <xf numFmtId="0" fontId="1" fillId="0" borderId="0"/>
    <xf numFmtId="0" fontId="64" fillId="0" borderId="0"/>
    <xf numFmtId="165" fontId="3" fillId="0" borderId="0" quotePrefix="1" applyFont="0" applyFill="0" applyBorder="0" applyAlignment="0">
      <protection locked="0"/>
    </xf>
    <xf numFmtId="0" fontId="74" fillId="0" borderId="0"/>
  </cellStyleXfs>
  <cellXfs count="186">
    <xf numFmtId="0" fontId="0" fillId="0" borderId="0" xfId="0"/>
    <xf numFmtId="0" fontId="59" fillId="0" borderId="0" xfId="0" applyFont="1"/>
    <xf numFmtId="0" fontId="4" fillId="0" borderId="0" xfId="113" applyFont="1"/>
    <xf numFmtId="0" fontId="5" fillId="0" borderId="0" xfId="113" applyFont="1"/>
    <xf numFmtId="14" fontId="4" fillId="0" borderId="0" xfId="113" applyNumberFormat="1" applyFont="1" applyAlignment="1"/>
    <xf numFmtId="14" fontId="4" fillId="0" borderId="0" xfId="113" applyNumberFormat="1" applyFont="1" applyBorder="1" applyAlignment="1"/>
    <xf numFmtId="0" fontId="4" fillId="0" borderId="0" xfId="113" applyFont="1" applyAlignment="1">
      <alignment horizontal="center"/>
    </xf>
    <xf numFmtId="0" fontId="7" fillId="0" borderId="0" xfId="113" applyFont="1" applyAlignment="1">
      <alignment horizontal="center"/>
    </xf>
    <xf numFmtId="0" fontId="8" fillId="0" borderId="0" xfId="113" applyFont="1" applyBorder="1" applyAlignment="1">
      <alignment horizontal="left"/>
    </xf>
    <xf numFmtId="0" fontId="9" fillId="0" borderId="0" xfId="113" applyFont="1" applyBorder="1"/>
    <xf numFmtId="0" fontId="10" fillId="0" borderId="5" xfId="113" applyFont="1" applyBorder="1" applyAlignment="1">
      <alignment horizontal="center" vertical="center" wrapText="1"/>
    </xf>
    <xf numFmtId="0" fontId="11" fillId="0" borderId="0" xfId="113" applyFont="1"/>
    <xf numFmtId="0" fontId="10" fillId="0" borderId="8" xfId="113" applyFont="1" applyBorder="1" applyAlignment="1">
      <alignment horizontal="center" vertical="center" wrapText="1"/>
    </xf>
    <xf numFmtId="49" fontId="14" fillId="0" borderId="9" xfId="113" applyNumberFormat="1" applyFont="1" applyBorder="1" applyAlignment="1">
      <alignment horizontal="center" vertical="center" wrapText="1"/>
    </xf>
    <xf numFmtId="0" fontId="14" fillId="0" borderId="9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5" fillId="0" borderId="3" xfId="113" applyFont="1" applyBorder="1" applyAlignment="1">
      <alignment horizontal="right" vertical="center" wrapText="1"/>
    </xf>
    <xf numFmtId="0" fontId="15" fillId="0" borderId="3" xfId="113" applyFont="1" applyBorder="1" applyAlignment="1">
      <alignment horizontal="center" vertical="center" wrapText="1"/>
    </xf>
    <xf numFmtId="0" fontId="11" fillId="0" borderId="0" xfId="113" applyFont="1" applyAlignment="1">
      <alignment horizontal="center"/>
    </xf>
    <xf numFmtId="0" fontId="60" fillId="0" borderId="5" xfId="113" applyNumberFormat="1" applyFont="1" applyBorder="1" applyAlignment="1">
      <alignment horizontal="center"/>
    </xf>
    <xf numFmtId="0" fontId="8" fillId="0" borderId="0" xfId="113" applyFont="1" applyBorder="1" applyAlignment="1"/>
    <xf numFmtId="0" fontId="59" fillId="0" borderId="0" xfId="0" applyFont="1" applyAlignment="1"/>
    <xf numFmtId="0" fontId="0" fillId="0" borderId="0" xfId="0" applyAlignment="1"/>
    <xf numFmtId="0" fontId="6" fillId="0" borderId="0" xfId="113" applyFont="1" applyBorder="1" applyAlignment="1"/>
    <xf numFmtId="0" fontId="7" fillId="0" borderId="0" xfId="113" applyFont="1" applyAlignment="1"/>
    <xf numFmtId="0" fontId="59" fillId="0" borderId="5" xfId="0" applyFont="1" applyBorder="1"/>
    <xf numFmtId="0" fontId="59" fillId="0" borderId="8" xfId="0" applyFont="1" applyBorder="1"/>
    <xf numFmtId="0" fontId="60" fillId="0" borderId="8" xfId="113" applyNumberFormat="1" applyFont="1" applyBorder="1" applyAlignment="1">
      <alignment horizontal="center"/>
    </xf>
    <xf numFmtId="0" fontId="60" fillId="0" borderId="11" xfId="113" applyNumberFormat="1" applyFont="1" applyBorder="1" applyAlignment="1"/>
    <xf numFmtId="0" fontId="60" fillId="0" borderId="12" xfId="113" applyNumberFormat="1" applyFont="1" applyBorder="1" applyAlignment="1"/>
    <xf numFmtId="0" fontId="59" fillId="0" borderId="0" xfId="0" applyFont="1" applyAlignment="1">
      <alignment horizontal="center"/>
    </xf>
    <xf numFmtId="0" fontId="61" fillId="0" borderId="0" xfId="0" applyFont="1" applyAlignment="1"/>
    <xf numFmtId="0" fontId="61" fillId="0" borderId="0" xfId="0" applyFont="1"/>
    <xf numFmtId="0" fontId="60" fillId="0" borderId="13" xfId="113" applyNumberFormat="1" applyFont="1" applyBorder="1" applyAlignment="1"/>
    <xf numFmtId="0" fontId="60" fillId="0" borderId="14" xfId="113" applyNumberFormat="1" applyFont="1" applyBorder="1" applyAlignment="1"/>
    <xf numFmtId="14" fontId="54" fillId="0" borderId="0" xfId="113" applyNumberFormat="1" applyFont="1" applyAlignment="1"/>
    <xf numFmtId="9" fontId="55" fillId="5" borderId="3" xfId="113" applyNumberFormat="1" applyFont="1" applyFill="1" applyBorder="1" applyAlignment="1">
      <alignment horizontal="right" wrapText="1"/>
    </xf>
    <xf numFmtId="0" fontId="59" fillId="0" borderId="0" xfId="0" applyFont="1" applyBorder="1" applyAlignment="1"/>
    <xf numFmtId="0" fontId="59" fillId="0" borderId="10" xfId="0" applyFont="1" applyBorder="1"/>
    <xf numFmtId="0" fontId="60" fillId="0" borderId="10" xfId="113" applyNumberFormat="1" applyFont="1" applyBorder="1" applyAlignment="1">
      <alignment horizontal="center"/>
    </xf>
    <xf numFmtId="0" fontId="60" fillId="0" borderId="15" xfId="113" applyNumberFormat="1" applyFont="1" applyBorder="1" applyAlignment="1"/>
    <xf numFmtId="0" fontId="60" fillId="0" borderId="16" xfId="113" applyNumberFormat="1" applyFont="1" applyBorder="1" applyAlignment="1"/>
    <xf numFmtId="49" fontId="54" fillId="0" borderId="0" xfId="113" applyNumberFormat="1" applyFont="1" applyBorder="1" applyAlignment="1"/>
    <xf numFmtId="49" fontId="7" fillId="0" borderId="0" xfId="113" applyNumberFormat="1" applyFont="1" applyBorder="1" applyAlignment="1"/>
    <xf numFmtId="1" fontId="4" fillId="0" borderId="0" xfId="113" applyNumberFormat="1" applyFont="1" applyBorder="1" applyAlignment="1">
      <alignment horizontal="center" vertical="center"/>
    </xf>
    <xf numFmtId="0" fontId="59" fillId="0" borderId="0" xfId="0" applyFont="1" applyAlignment="1">
      <alignment horizontal="left"/>
    </xf>
    <xf numFmtId="49" fontId="9" fillId="0" borderId="0" xfId="113" applyNumberFormat="1" applyFont="1" applyBorder="1"/>
    <xf numFmtId="0" fontId="92" fillId="0" borderId="0" xfId="113" applyFont="1" applyBorder="1" applyAlignment="1"/>
    <xf numFmtId="0" fontId="93" fillId="0" borderId="0" xfId="0" applyFont="1" applyAlignment="1">
      <alignment horizontal="right"/>
    </xf>
    <xf numFmtId="0" fontId="63" fillId="38" borderId="0" xfId="0" applyFont="1" applyFill="1"/>
    <xf numFmtId="0" fontId="59" fillId="38" borderId="0" xfId="0" applyFont="1" applyFill="1"/>
    <xf numFmtId="0" fontId="59" fillId="38" borderId="0" xfId="0" applyFont="1" applyFill="1" applyAlignment="1"/>
    <xf numFmtId="0" fontId="63" fillId="0" borderId="0" xfId="0" applyFont="1" applyFill="1"/>
    <xf numFmtId="0" fontId="59" fillId="0" borderId="0" xfId="0" applyFont="1" applyFill="1"/>
    <xf numFmtId="0" fontId="59" fillId="0" borderId="0" xfId="0" applyFont="1" applyFill="1" applyAlignment="1"/>
    <xf numFmtId="0" fontId="4" fillId="0" borderId="0" xfId="113" applyNumberFormat="1" applyFont="1" applyBorder="1" applyAlignment="1"/>
    <xf numFmtId="0" fontId="7" fillId="0" borderId="0" xfId="0" applyFont="1" applyFill="1"/>
    <xf numFmtId="0" fontId="4" fillId="0" borderId="0" xfId="0" applyFont="1" applyFill="1" applyAlignment="1"/>
    <xf numFmtId="0" fontId="94" fillId="39" borderId="0" xfId="0" applyFont="1" applyFill="1" applyAlignment="1"/>
    <xf numFmtId="0" fontId="94" fillId="39" borderId="0" xfId="119" applyNumberFormat="1" applyFont="1" applyFill="1" applyAlignment="1"/>
    <xf numFmtId="0" fontId="70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70" fillId="0" borderId="0" xfId="0" applyFont="1" applyFill="1"/>
    <xf numFmtId="0" fontId="95" fillId="39" borderId="0" xfId="119" applyFont="1" applyFill="1" applyAlignment="1">
      <alignment horizontal="center"/>
    </xf>
    <xf numFmtId="0" fontId="70" fillId="0" borderId="3" xfId="133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62" fillId="0" borderId="8" xfId="120" applyNumberFormat="1" applyFont="1" applyFill="1" applyBorder="1" applyAlignment="1" applyProtection="1">
      <alignment horizontal="center" wrapText="1"/>
    </xf>
    <xf numFmtId="0" fontId="62" fillId="0" borderId="11" xfId="120" applyNumberFormat="1" applyFont="1" applyFill="1" applyBorder="1" applyAlignment="1" applyProtection="1">
      <alignment horizontal="left"/>
    </xf>
    <xf numFmtId="0" fontId="62" fillId="0" borderId="12" xfId="120" applyNumberFormat="1" applyFont="1" applyFill="1" applyBorder="1" applyAlignment="1" applyProtection="1">
      <alignment horizontal="left" wrapText="1"/>
    </xf>
    <xf numFmtId="0" fontId="73" fillId="0" borderId="8" xfId="120" applyFont="1" applyBorder="1"/>
    <xf numFmtId="0" fontId="5" fillId="0" borderId="8" xfId="122" applyFont="1" applyBorder="1" applyAlignment="1"/>
    <xf numFmtId="0" fontId="5" fillId="0" borderId="18" xfId="122" applyFont="1" applyBorder="1" applyAlignment="1">
      <alignment horizontal="center"/>
    </xf>
    <xf numFmtId="0" fontId="5" fillId="0" borderId="10" xfId="129" applyFont="1" applyBorder="1" applyAlignment="1" applyProtection="1">
      <alignment horizontal="center"/>
    </xf>
    <xf numFmtId="0" fontId="73" fillId="0" borderId="10" xfId="120" applyFont="1" applyBorder="1"/>
    <xf numFmtId="0" fontId="5" fillId="0" borderId="10" xfId="122" applyFont="1" applyBorder="1" applyAlignment="1"/>
    <xf numFmtId="0" fontId="56" fillId="0" borderId="18" xfId="129" applyFont="1" applyBorder="1" applyAlignment="1" applyProtection="1">
      <alignment horizontal="left"/>
    </xf>
    <xf numFmtId="0" fontId="62" fillId="0" borderId="18" xfId="120" applyNumberFormat="1" applyFont="1" applyFill="1" applyBorder="1" applyAlignment="1" applyProtection="1">
      <alignment horizontal="center" wrapText="1"/>
    </xf>
    <xf numFmtId="0" fontId="62" fillId="0" borderId="18" xfId="120" applyNumberFormat="1" applyFont="1" applyFill="1" applyBorder="1" applyAlignment="1" applyProtection="1">
      <alignment horizontal="left"/>
    </xf>
    <xf numFmtId="0" fontId="62" fillId="0" borderId="18" xfId="120" applyNumberFormat="1" applyFont="1" applyFill="1" applyBorder="1" applyAlignment="1" applyProtection="1">
      <alignment horizontal="left" wrapText="1"/>
    </xf>
    <xf numFmtId="0" fontId="62" fillId="0" borderId="18" xfId="120" applyFont="1" applyBorder="1" applyAlignment="1"/>
    <xf numFmtId="0" fontId="73" fillId="0" borderId="18" xfId="120" applyFont="1" applyBorder="1"/>
    <xf numFmtId="0" fontId="5" fillId="0" borderId="18" xfId="122" applyFont="1" applyBorder="1" applyAlignment="1"/>
    <xf numFmtId="0" fontId="4" fillId="0" borderId="0" xfId="129" applyFont="1" applyBorder="1" applyAlignment="1" applyProtection="1">
      <alignment horizontal="left"/>
    </xf>
    <xf numFmtId="0" fontId="62" fillId="0" borderId="0" xfId="120" applyNumberFormat="1" applyFont="1" applyFill="1" applyBorder="1" applyAlignment="1" applyProtection="1">
      <alignment horizontal="center" wrapText="1"/>
    </xf>
    <xf numFmtId="0" fontId="62" fillId="0" borderId="0" xfId="120" applyNumberFormat="1" applyFont="1" applyFill="1" applyBorder="1" applyAlignment="1" applyProtection="1">
      <alignment horizontal="left"/>
    </xf>
    <xf numFmtId="0" fontId="62" fillId="0" borderId="0" xfId="120" applyNumberFormat="1" applyFont="1" applyFill="1" applyBorder="1" applyAlignment="1" applyProtection="1">
      <alignment horizontal="left" wrapText="1"/>
    </xf>
    <xf numFmtId="0" fontId="62" fillId="0" borderId="0" xfId="120" applyFont="1" applyBorder="1" applyAlignment="1"/>
    <xf numFmtId="0" fontId="73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44" fillId="0" borderId="0" xfId="129" applyFont="1" applyBorder="1" applyAlignment="1" applyProtection="1">
      <alignment horizontal="left"/>
    </xf>
    <xf numFmtId="0" fontId="5" fillId="0" borderId="5" xfId="129" applyFont="1" applyBorder="1" applyAlignment="1" applyProtection="1">
      <alignment horizontal="center"/>
    </xf>
    <xf numFmtId="0" fontId="62" fillId="0" borderId="19" xfId="120" applyNumberFormat="1" applyFont="1" applyFill="1" applyBorder="1" applyAlignment="1" applyProtection="1">
      <alignment horizontal="center" wrapText="1"/>
    </xf>
    <xf numFmtId="0" fontId="62" fillId="0" borderId="20" xfId="120" applyNumberFormat="1" applyFont="1" applyFill="1" applyBorder="1" applyAlignment="1" applyProtection="1">
      <alignment horizontal="left"/>
    </xf>
    <xf numFmtId="0" fontId="62" fillId="0" borderId="21" xfId="120" applyNumberFormat="1" applyFont="1" applyFill="1" applyBorder="1" applyAlignment="1" applyProtection="1">
      <alignment horizontal="left" wrapText="1"/>
    </xf>
    <xf numFmtId="0" fontId="73" fillId="0" borderId="5" xfId="120" applyFont="1" applyBorder="1"/>
    <xf numFmtId="0" fontId="5" fillId="0" borderId="5" xfId="122" applyFont="1" applyBorder="1" applyAlignment="1"/>
    <xf numFmtId="0" fontId="62" fillId="0" borderId="8" xfId="120" applyFont="1" applyBorder="1" applyAlignment="1">
      <alignment horizontal="center"/>
    </xf>
    <xf numFmtId="0" fontId="62" fillId="0" borderId="19" xfId="120" applyFont="1" applyBorder="1" applyAlignment="1">
      <alignment horizontal="center"/>
    </xf>
    <xf numFmtId="0" fontId="0" fillId="0" borderId="0" xfId="0" applyFill="1" applyBorder="1"/>
    <xf numFmtId="0" fontId="75" fillId="0" borderId="0" xfId="0" applyFont="1"/>
    <xf numFmtId="0" fontId="97" fillId="0" borderId="8" xfId="120" applyNumberFormat="1" applyFont="1" applyFill="1" applyBorder="1" applyAlignment="1" applyProtection="1">
      <alignment horizontal="center" wrapText="1"/>
    </xf>
    <xf numFmtId="0" fontId="97" fillId="0" borderId="18" xfId="120" applyNumberFormat="1" applyFont="1" applyFill="1" applyBorder="1" applyAlignment="1" applyProtection="1">
      <alignment horizontal="center" wrapText="1"/>
    </xf>
    <xf numFmtId="0" fontId="97" fillId="0" borderId="0" xfId="120" applyNumberFormat="1" applyFont="1" applyFill="1" applyBorder="1" applyAlignment="1" applyProtection="1">
      <alignment horizontal="center" wrapText="1"/>
    </xf>
    <xf numFmtId="0" fontId="97" fillId="0" borderId="8" xfId="120" applyFont="1" applyBorder="1" applyAlignment="1">
      <alignment horizontal="center"/>
    </xf>
    <xf numFmtId="0" fontId="97" fillId="0" borderId="18" xfId="120" applyFont="1" applyBorder="1" applyAlignment="1"/>
    <xf numFmtId="0" fontId="97" fillId="0" borderId="0" xfId="120" applyFont="1" applyBorder="1" applyAlignment="1"/>
    <xf numFmtId="0" fontId="44" fillId="0" borderId="0" xfId="129" applyFont="1" applyBorder="1" applyAlignment="1" applyProtection="1">
      <alignment horizontal="center"/>
    </xf>
    <xf numFmtId="0" fontId="70" fillId="0" borderId="0" xfId="120" applyFont="1" applyBorder="1" applyAlignment="1">
      <alignment horizontal="right"/>
    </xf>
    <xf numFmtId="0" fontId="70" fillId="0" borderId="0" xfId="122" applyFont="1" applyBorder="1" applyAlignment="1">
      <alignment horizontal="left"/>
    </xf>
    <xf numFmtId="0" fontId="207" fillId="0" borderId="0" xfId="122" applyFont="1" applyBorder="1" applyAlignment="1">
      <alignment horizontal="center"/>
    </xf>
    <xf numFmtId="0" fontId="208" fillId="0" borderId="0" xfId="122" applyFont="1" applyBorder="1" applyAlignment="1">
      <alignment horizontal="right"/>
    </xf>
    <xf numFmtId="0" fontId="208" fillId="0" borderId="0" xfId="122" applyFont="1" applyBorder="1" applyAlignment="1">
      <alignment horizontal="left"/>
    </xf>
    <xf numFmtId="0" fontId="59" fillId="0" borderId="0" xfId="0" applyFont="1" applyAlignment="1">
      <alignment horizontal="center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14" fillId="0" borderId="9" xfId="113" applyFont="1" applyBorder="1" applyAlignment="1">
      <alignment horizontal="center" vertical="center" wrapText="1"/>
    </xf>
    <xf numFmtId="14" fontId="4" fillId="0" borderId="0" xfId="113" applyNumberFormat="1" applyFont="1" applyBorder="1" applyAlignment="1">
      <alignment horizontal="center"/>
    </xf>
    <xf numFmtId="9" fontId="12" fillId="0" borderId="3" xfId="113" applyNumberFormat="1" applyFont="1" applyBorder="1" applyAlignment="1">
      <alignment horizontal="center" vertical="center"/>
    </xf>
    <xf numFmtId="0" fontId="12" fillId="0" borderId="21" xfId="113" applyFont="1" applyBorder="1" applyAlignment="1">
      <alignment vertical="center" wrapText="1"/>
    </xf>
    <xf numFmtId="0" fontId="12" fillId="0" borderId="24" xfId="113" applyFont="1" applyBorder="1" applyAlignment="1">
      <alignment vertical="center" wrapText="1"/>
    </xf>
    <xf numFmtId="0" fontId="12" fillId="0" borderId="25" xfId="113" applyFont="1" applyBorder="1" applyAlignment="1">
      <alignment vertical="center" wrapText="1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4" fillId="0" borderId="0" xfId="113" applyFont="1" applyAlignment="1">
      <alignment horizontal="center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1" fillId="0" borderId="5" xfId="113" applyFont="1" applyBorder="1" applyAlignment="1">
      <alignment horizontal="center" vertical="center" wrapText="1"/>
    </xf>
    <xf numFmtId="0" fontId="11" fillId="0" borderId="8" xfId="113" applyFont="1" applyBorder="1" applyAlignment="1">
      <alignment horizontal="center" vertical="center" wrapText="1"/>
    </xf>
    <xf numFmtId="0" fontId="11" fillId="0" borderId="10" xfId="113" applyFont="1" applyBorder="1" applyAlignment="1">
      <alignment horizontal="center" vertical="center" wrapText="1"/>
    </xf>
    <xf numFmtId="0" fontId="11" fillId="0" borderId="19" xfId="113" applyFont="1" applyBorder="1" applyAlignment="1">
      <alignment horizontal="center" vertical="center" wrapText="1"/>
    </xf>
    <xf numFmtId="0" fontId="11" fillId="0" borderId="17" xfId="113" applyFont="1" applyBorder="1" applyAlignment="1">
      <alignment horizontal="center" vertical="center" wrapText="1"/>
    </xf>
    <xf numFmtId="0" fontId="11" fillId="0" borderId="9" xfId="113" applyFont="1" applyBorder="1" applyAlignment="1">
      <alignment horizontal="center" vertical="center" wrapText="1"/>
    </xf>
    <xf numFmtId="0" fontId="12" fillId="0" borderId="20" xfId="113" applyFont="1" applyBorder="1" applyAlignment="1">
      <alignment vertical="center" wrapText="1"/>
    </xf>
    <xf numFmtId="0" fontId="12" fillId="0" borderId="28" xfId="113" applyFont="1" applyBorder="1" applyAlignment="1">
      <alignment vertical="center" wrapText="1"/>
    </xf>
    <xf numFmtId="0" fontId="12" fillId="0" borderId="29" xfId="113" applyFont="1" applyBorder="1" applyAlignment="1">
      <alignment vertical="center" wrapText="1"/>
    </xf>
    <xf numFmtId="0" fontId="56" fillId="6" borderId="23" xfId="113" applyFont="1" applyFill="1" applyBorder="1" applyAlignment="1">
      <alignment horizontal="center" wrapText="1"/>
    </xf>
    <xf numFmtId="0" fontId="13" fillId="0" borderId="17" xfId="132" applyBorder="1" applyAlignment="1">
      <alignment horizontal="center" vertical="center" wrapText="1"/>
    </xf>
    <xf numFmtId="0" fontId="13" fillId="0" borderId="9" xfId="132" applyBorder="1" applyAlignment="1">
      <alignment horizontal="center" vertical="center" wrapText="1"/>
    </xf>
    <xf numFmtId="0" fontId="10" fillId="0" borderId="20" xfId="113" applyFont="1" applyBorder="1" applyAlignment="1">
      <alignment horizontal="center" vertical="center" wrapText="1"/>
    </xf>
    <xf numFmtId="0" fontId="10" fillId="0" borderId="18" xfId="113" applyFont="1" applyBorder="1" applyAlignment="1">
      <alignment horizontal="center" vertical="center" wrapText="1"/>
    </xf>
    <xf numFmtId="0" fontId="10" fillId="0" borderId="21" xfId="113" applyFont="1" applyBorder="1" applyAlignment="1">
      <alignment horizontal="center" vertical="center" wrapText="1"/>
    </xf>
    <xf numFmtId="0" fontId="10" fillId="0" borderId="28" xfId="113" applyFont="1" applyBorder="1" applyAlignment="1">
      <alignment horizontal="center" vertical="center" wrapText="1"/>
    </xf>
    <xf numFmtId="0" fontId="10" fillId="0" borderId="0" xfId="113" applyFont="1" applyBorder="1" applyAlignment="1">
      <alignment horizontal="center" vertical="center" wrapText="1"/>
    </xf>
    <xf numFmtId="0" fontId="10" fillId="0" borderId="24" xfId="113" applyFont="1" applyBorder="1" applyAlignment="1">
      <alignment horizontal="center" vertical="center" wrapText="1"/>
    </xf>
    <xf numFmtId="0" fontId="10" fillId="0" borderId="29" xfId="113" applyFont="1" applyBorder="1" applyAlignment="1">
      <alignment horizontal="center" vertical="center" wrapText="1"/>
    </xf>
    <xf numFmtId="0" fontId="10" fillId="0" borderId="23" xfId="113" applyFont="1" applyBorder="1" applyAlignment="1">
      <alignment horizontal="center" vertical="center" wrapText="1"/>
    </xf>
    <xf numFmtId="0" fontId="10" fillId="0" borderId="25" xfId="113" applyFont="1" applyBorder="1" applyAlignment="1">
      <alignment horizontal="center" vertical="center" wrapText="1"/>
    </xf>
    <xf numFmtId="0" fontId="60" fillId="0" borderId="11" xfId="0" applyFont="1" applyBorder="1" applyAlignment="1">
      <alignment horizontal="center"/>
    </xf>
    <xf numFmtId="0" fontId="60" fillId="0" borderId="22" xfId="0" applyFont="1" applyBorder="1" applyAlignment="1">
      <alignment horizontal="center"/>
    </xf>
    <xf numFmtId="0" fontId="60" fillId="0" borderId="12" xfId="0" applyFont="1" applyBorder="1" applyAlignment="1">
      <alignment horizontal="center"/>
    </xf>
    <xf numFmtId="0" fontId="60" fillId="0" borderId="15" xfId="0" applyFont="1" applyBorder="1" applyAlignment="1">
      <alignment horizontal="center"/>
    </xf>
    <xf numFmtId="0" fontId="60" fillId="0" borderId="26" xfId="0" applyFont="1" applyBorder="1" applyAlignment="1">
      <alignment horizontal="center"/>
    </xf>
    <xf numFmtId="0" fontId="60" fillId="0" borderId="16" xfId="0" applyFont="1" applyBorder="1" applyAlignment="1">
      <alignment horizontal="center"/>
    </xf>
    <xf numFmtId="0" fontId="60" fillId="0" borderId="13" xfId="0" applyFont="1" applyBorder="1" applyAlignment="1">
      <alignment horizontal="center"/>
    </xf>
    <xf numFmtId="0" fontId="60" fillId="0" borderId="27" xfId="0" applyFont="1" applyBorder="1" applyAlignment="1">
      <alignment horizontal="center"/>
    </xf>
    <xf numFmtId="0" fontId="60" fillId="0" borderId="14" xfId="0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22" xfId="122" applyFont="1" applyBorder="1" applyAlignment="1">
      <alignment horizontal="center"/>
    </xf>
    <xf numFmtId="0" fontId="5" fillId="0" borderId="12" xfId="122" applyFont="1" applyBorder="1" applyAlignment="1">
      <alignment horizontal="center"/>
    </xf>
    <xf numFmtId="0" fontId="5" fillId="0" borderId="20" xfId="122" applyFont="1" applyBorder="1" applyAlignment="1">
      <alignment horizontal="center"/>
    </xf>
    <xf numFmtId="0" fontId="5" fillId="0" borderId="18" xfId="122" applyFont="1" applyBorder="1" applyAlignment="1">
      <alignment horizontal="center"/>
    </xf>
    <xf numFmtId="0" fontId="5" fillId="0" borderId="21" xfId="122" applyFont="1" applyBorder="1" applyAlignment="1">
      <alignment horizontal="center"/>
    </xf>
    <xf numFmtId="0" fontId="70" fillId="0" borderId="3" xfId="122" applyFont="1" applyFill="1" applyBorder="1" applyAlignment="1">
      <alignment horizontal="center" vertical="center" wrapText="1"/>
    </xf>
    <xf numFmtId="0" fontId="70" fillId="0" borderId="3" xfId="122" applyFont="1" applyFill="1" applyBorder="1" applyAlignment="1">
      <alignment horizontal="center" vertical="center"/>
    </xf>
    <xf numFmtId="0" fontId="70" fillId="0" borderId="3" xfId="122" applyFont="1" applyFill="1" applyBorder="1" applyAlignment="1">
      <alignment horizontal="center"/>
    </xf>
    <xf numFmtId="0" fontId="70" fillId="0" borderId="20" xfId="122" applyFont="1" applyFill="1" applyBorder="1" applyAlignment="1">
      <alignment horizontal="center" vertical="center" wrapText="1"/>
    </xf>
    <xf numFmtId="0" fontId="70" fillId="0" borderId="18" xfId="122" applyFont="1" applyFill="1" applyBorder="1" applyAlignment="1">
      <alignment horizontal="center" vertical="center" wrapText="1"/>
    </xf>
    <xf numFmtId="0" fontId="70" fillId="0" borderId="21" xfId="122" applyFont="1" applyFill="1" applyBorder="1" applyAlignment="1">
      <alignment horizontal="center" vertical="center" wrapText="1"/>
    </xf>
    <xf numFmtId="0" fontId="70" fillId="0" borderId="29" xfId="122" applyFont="1" applyFill="1" applyBorder="1" applyAlignment="1">
      <alignment horizontal="center" vertical="center" wrapText="1"/>
    </xf>
    <xf numFmtId="0" fontId="70" fillId="0" borderId="23" xfId="122" applyFont="1" applyFill="1" applyBorder="1" applyAlignment="1">
      <alignment horizontal="center" vertical="center" wrapText="1"/>
    </xf>
    <xf numFmtId="0" fontId="70" fillId="0" borderId="25" xfId="122" applyFont="1" applyFill="1" applyBorder="1" applyAlignment="1">
      <alignment horizontal="center" vertical="center" wrapText="1"/>
    </xf>
    <xf numFmtId="0" fontId="70" fillId="0" borderId="30" xfId="122" applyFont="1" applyFill="1" applyBorder="1" applyAlignment="1">
      <alignment horizontal="left" vertical="center"/>
    </xf>
    <xf numFmtId="0" fontId="70" fillId="0" borderId="31" xfId="122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/>
    </xf>
    <xf numFmtId="0" fontId="71" fillId="0" borderId="0" xfId="0" applyFont="1" applyFill="1" applyBorder="1" applyAlignment="1">
      <alignment horizontal="center"/>
    </xf>
    <xf numFmtId="0" fontId="72" fillId="0" borderId="0" xfId="0" applyFont="1" applyFill="1" applyAlignment="1">
      <alignment horizontal="left"/>
    </xf>
    <xf numFmtId="0" fontId="70" fillId="0" borderId="0" xfId="0" applyFont="1" applyFill="1" applyAlignment="1">
      <alignment horizontal="center"/>
    </xf>
    <xf numFmtId="0" fontId="96" fillId="0" borderId="0" xfId="0" applyFont="1" applyFill="1" applyAlignment="1">
      <alignment horizontal="center"/>
    </xf>
  </cellXfs>
  <cellStyles count="63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3" xfId="400"/>
    <cellStyle name="Calc Currency (0) 3" xfId="401"/>
    <cellStyle name="Calc Currency (0) 4" xfId="577"/>
    <cellStyle name="Calc Currency (0) 5" xfId="614"/>
    <cellStyle name="Calc Currency (0)_CH12-KHMT" xfId="526"/>
    <cellStyle name="Calc Percent (0)" xfId="61"/>
    <cellStyle name="Calc Percent (1)" xfId="6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4" xfId="68"/>
    <cellStyle name="Comma 4 2" xfId="321"/>
    <cellStyle name="Comma 5" xfId="406"/>
    <cellStyle name="comma zerodec" xfId="69"/>
    <cellStyle name="Comma0" xfId="70"/>
    <cellStyle name="Comma0 2" xfId="408"/>
    <cellStyle name="Comma0 3" xfId="409"/>
    <cellStyle name="Comma0_Sheet2" xfId="410"/>
    <cellStyle name="Currency0" xfId="71"/>
    <cellStyle name="Currency0 2" xfId="411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3" xfId="416"/>
    <cellStyle name="Enter Currency (0) 3" xfId="41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3" xfId="437"/>
    <cellStyle name="Link Currency (0) 3" xfId="438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3" xfId="449"/>
    <cellStyle name="Normal 11" xfId="185"/>
    <cellStyle name="Normal 11 2" xfId="451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3" xfId="456"/>
    <cellStyle name="Normal 14 4" xfId="454"/>
    <cellStyle name="Normal 15" xfId="186"/>
    <cellStyle name="Normal 15 2" xfId="457"/>
    <cellStyle name="Normal 16" xfId="187"/>
    <cellStyle name="Normal 17" xfId="297"/>
    <cellStyle name="Normal 17 2" xfId="458"/>
    <cellStyle name="Normal 18" xfId="354"/>
    <cellStyle name="Normal 19" xfId="356"/>
    <cellStyle name="Normal 2" xfId="113"/>
    <cellStyle name="Normal 2 10" xfId="610"/>
    <cellStyle name="Normal 2 11" xfId="114"/>
    <cellStyle name="Normal 2 2" xfId="115"/>
    <cellStyle name="Normal 2 2 2" xfId="116"/>
    <cellStyle name="Normal 2 2 2 2" xfId="117"/>
    <cellStyle name="Normal 2 2 2 2 2" xfId="461"/>
    <cellStyle name="Normal 2 2 2 2 3" xfId="460"/>
    <cellStyle name="Normal 2 2 2 3" xfId="118"/>
    <cellStyle name="Normal 2 2 2 4" xfId="119"/>
    <cellStyle name="Normal 2 2 2_KẾ TOÁN" xfId="535"/>
    <cellStyle name="Normal 2 2 3" xfId="120"/>
    <cellStyle name="Normal 2 2 3 2" xfId="302"/>
    <cellStyle name="Normal 2 2 3 2 2" xfId="463"/>
    <cellStyle name="Normal 2 2 3 2 3" xfId="597"/>
    <cellStyle name="Normal 2 2 3 2 4" xfId="624"/>
    <cellStyle name="Normal 2 2 3 3" xfId="462"/>
    <cellStyle name="Normal 2 2 3 4" xfId="596"/>
    <cellStyle name="Normal 2 2 3 5" xfId="623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3" xfId="472"/>
    <cellStyle name="Normal 2 7" xfId="459"/>
    <cellStyle name="Normal 2 8" xfId="523"/>
    <cellStyle name="Normal 2 9" xfId="534"/>
    <cellStyle name="Normal 2_AVBD" xfId="272"/>
    <cellStyle name="Normal 20" xfId="520"/>
    <cellStyle name="Normal 21" xfId="525"/>
    <cellStyle name="Normal 22" xfId="548"/>
    <cellStyle name="Normal 23" xfId="549"/>
    <cellStyle name="Normal 24" xfId="550"/>
    <cellStyle name="Normal 25" xfId="551"/>
    <cellStyle name="Normal 26" xfId="609"/>
    <cellStyle name="Normal 27" xfId="612"/>
    <cellStyle name="Normal 28" xfId="613"/>
    <cellStyle name="Normal 29" xfId="632"/>
    <cellStyle name="Normal 3" xfId="127"/>
    <cellStyle name="Normal 3 2" xfId="128"/>
    <cellStyle name="Normal 3 2 2" xfId="473"/>
    <cellStyle name="Normal 3 2 2 2" xfId="474"/>
    <cellStyle name="Normal 3 2 3" xfId="475"/>
    <cellStyle name="Normal 3 2_Sheet2" xfId="476"/>
    <cellStyle name="Normal 3 3" xfId="273"/>
    <cellStyle name="Normal 3 3 2" xfId="478"/>
    <cellStyle name="Normal 3 3 3" xfId="477"/>
    <cellStyle name="Normal 3 4" xfId="479"/>
    <cellStyle name="Normal 3 4 2" xfId="600"/>
    <cellStyle name="Normal 3 4 3" xfId="627"/>
    <cellStyle name="Normal 3_16MTR" xfId="274"/>
    <cellStyle name="Normal 30" xfId="634"/>
    <cellStyle name="Normal 4" xfId="129"/>
    <cellStyle name="Normal 4 2" xfId="276"/>
    <cellStyle name="Normal 4 2 2" xfId="481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5" xfId="279"/>
    <cellStyle name="Normal 4 5 2" xfId="488"/>
    <cellStyle name="Normal 4 6" xfId="280"/>
    <cellStyle name="Normal 4 7" xfId="281"/>
    <cellStyle name="Normal 4 8" xfId="275"/>
    <cellStyle name="Normal 4 9" xfId="636"/>
    <cellStyle name="Normal 4_CH12-KẾ TOÁN" xfId="537"/>
    <cellStyle name="Normal 45" xfId="546"/>
    <cellStyle name="Normal 46" xfId="547"/>
    <cellStyle name="Normal 5" xfId="130"/>
    <cellStyle name="Normal 5 2" xfId="490"/>
    <cellStyle name="Normal 5 2 2" xfId="491"/>
    <cellStyle name="Normal 5 2 3" xfId="492"/>
    <cellStyle name="Normal 5 2 4" xfId="493"/>
    <cellStyle name="Normal 5 2_KẾ TOÁN" xfId="538"/>
    <cellStyle name="Normal 5 3" xfId="494"/>
    <cellStyle name="Normal 5 4" xfId="489"/>
    <cellStyle name="Normal 5_AVDL" xfId="495"/>
    <cellStyle name="Normal 6" xfId="131"/>
    <cellStyle name="Normal 6 2" xfId="496"/>
    <cellStyle name="Normal 6 3" xfId="601"/>
    <cellStyle name="Normal 6_AVDL" xfId="497"/>
    <cellStyle name="Normal 66 2" xfId="633"/>
    <cellStyle name="Normal 7" xfId="183"/>
    <cellStyle name="Normal 7 2" xfId="282"/>
    <cellStyle name="Normal 7 2 2" xfId="500"/>
    <cellStyle name="Normal 7 2 3" xfId="499"/>
    <cellStyle name="Normal 7 3" xfId="498"/>
    <cellStyle name="Normal 7_DAI HOC" xfId="501"/>
    <cellStyle name="Normal 8" xfId="283"/>
    <cellStyle name="Normal 8 2" xfId="503"/>
    <cellStyle name="Normal 8 3" xfId="502"/>
    <cellStyle name="Normal 8_Sheet1" xfId="524"/>
    <cellStyle name="Normal 9" xfId="284"/>
    <cellStyle name="Normal 9 2" xfId="504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[2]" xfId="138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3" xfId="512"/>
    <cellStyle name="PrePop Currency (0) 3" xfId="513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3" xfId="514"/>
    <cellStyle name="Text Indent B 3" xfId="515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608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7"/>
      <c r="AB9" s="128"/>
      <c r="AC9" s="128"/>
      <c r="AD9" s="129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5"/>
      <c r="AB10" s="116"/>
      <c r="AC10" s="116"/>
      <c r="AD10" s="117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5"/>
      <c r="AB11" s="116"/>
      <c r="AC11" s="116"/>
      <c r="AD11" s="117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5"/>
      <c r="AB12" s="116"/>
      <c r="AC12" s="116"/>
      <c r="AD12" s="117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5"/>
      <c r="AB13" s="116"/>
      <c r="AC13" s="116"/>
      <c r="AD13" s="117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5"/>
      <c r="AB14" s="116"/>
      <c r="AC14" s="116"/>
      <c r="AD14" s="117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5"/>
      <c r="AB15" s="116"/>
      <c r="AC15" s="116"/>
      <c r="AD15" s="117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5"/>
      <c r="AB16" s="116"/>
      <c r="AC16" s="116"/>
      <c r="AD16" s="117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5"/>
      <c r="AB17" s="116"/>
      <c r="AC17" s="116"/>
      <c r="AD17" s="117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5"/>
      <c r="AB18" s="116"/>
      <c r="AC18" s="116"/>
      <c r="AD18" s="117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5"/>
      <c r="AB19" s="116"/>
      <c r="AC19" s="116"/>
      <c r="AD19" s="117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5"/>
      <c r="AB20" s="116"/>
      <c r="AC20" s="116"/>
      <c r="AD20" s="117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5"/>
      <c r="AB21" s="116"/>
      <c r="AC21" s="116"/>
      <c r="AD21" s="117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5"/>
      <c r="AB22" s="116"/>
      <c r="AC22" s="116"/>
      <c r="AD22" s="117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4"/>
      <c r="AB23" s="125"/>
      <c r="AC23" s="125"/>
      <c r="AD23" s="126"/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D29" s="21"/>
      <c r="E29" s="21"/>
    </row>
    <row r="30" spans="1:30" s="1" customFormat="1" ht="15">
      <c r="D30" s="21"/>
      <c r="E30" s="21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7"/>
      <c r="AB32" s="128"/>
      <c r="AC32" s="128"/>
      <c r="AD32" s="129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5"/>
      <c r="AB33" s="116"/>
      <c r="AC33" s="116"/>
      <c r="AD33" s="117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5"/>
      <c r="AB34" s="116"/>
      <c r="AC34" s="116"/>
      <c r="AD34" s="117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5"/>
      <c r="AB35" s="116"/>
      <c r="AC35" s="116"/>
      <c r="AD35" s="117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5"/>
      <c r="AB36" s="116"/>
      <c r="AC36" s="116"/>
      <c r="AD36" s="117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5"/>
      <c r="AB37" s="116"/>
      <c r="AC37" s="116"/>
      <c r="AD37" s="117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5"/>
      <c r="AB38" s="116"/>
      <c r="AC38" s="116"/>
      <c r="AD38" s="117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5"/>
      <c r="AB39" s="116"/>
      <c r="AC39" s="116"/>
      <c r="AD39" s="117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5"/>
      <c r="AB40" s="116"/>
      <c r="AC40" s="116"/>
      <c r="AD40" s="117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5"/>
      <c r="AB41" s="116"/>
      <c r="AC41" s="116"/>
      <c r="AD41" s="117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5"/>
      <c r="AB42" s="116"/>
      <c r="AC42" s="116"/>
      <c r="AD42" s="117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5"/>
      <c r="AB43" s="116"/>
      <c r="AC43" s="116"/>
      <c r="AD43" s="117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5"/>
      <c r="AB44" s="116"/>
      <c r="AC44" s="116"/>
      <c r="AD44" s="117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5"/>
      <c r="AB45" s="116"/>
      <c r="AC45" s="116"/>
      <c r="AD45" s="117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4"/>
      <c r="AB46" s="125"/>
      <c r="AC46" s="125"/>
      <c r="AD46" s="126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D52" s="21"/>
      <c r="E52" s="21"/>
    </row>
    <row r="53" spans="1:30" s="1" customFormat="1" ht="15">
      <c r="D53" s="21"/>
      <c r="E53" s="21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7"/>
      <c r="AB55" s="128"/>
      <c r="AC55" s="128"/>
      <c r="AD55" s="129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5"/>
      <c r="AB56" s="116"/>
      <c r="AC56" s="116"/>
      <c r="AD56" s="117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5"/>
      <c r="AB57" s="116"/>
      <c r="AC57" s="116"/>
      <c r="AD57" s="117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5"/>
      <c r="AB58" s="116"/>
      <c r="AC58" s="116"/>
      <c r="AD58" s="117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5"/>
      <c r="AB59" s="116"/>
      <c r="AC59" s="116"/>
      <c r="AD59" s="117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5"/>
      <c r="AB60" s="116"/>
      <c r="AC60" s="116"/>
      <c r="AD60" s="117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5"/>
      <c r="AB61" s="116"/>
      <c r="AC61" s="116"/>
      <c r="AD61" s="117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5"/>
      <c r="AB62" s="116"/>
      <c r="AC62" s="116"/>
      <c r="AD62" s="117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5"/>
      <c r="AB63" s="116"/>
      <c r="AC63" s="116"/>
      <c r="AD63" s="117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5"/>
      <c r="AB64" s="116"/>
      <c r="AC64" s="116"/>
      <c r="AD64" s="117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5"/>
      <c r="AB65" s="116"/>
      <c r="AC65" s="116"/>
      <c r="AD65" s="117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5"/>
      <c r="AB66" s="116"/>
      <c r="AC66" s="116"/>
      <c r="AD66" s="117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5"/>
      <c r="AB67" s="116"/>
      <c r="AC67" s="116"/>
      <c r="AD67" s="117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5"/>
      <c r="AB68" s="116"/>
      <c r="AC68" s="116"/>
      <c r="AD68" s="117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4"/>
      <c r="AB69" s="125"/>
      <c r="AC69" s="125"/>
      <c r="AD69" s="126"/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D75" s="21"/>
      <c r="E75" s="21"/>
    </row>
    <row r="76" spans="1:30" s="1" customFormat="1" ht="15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7"/>
      <c r="AB78" s="128"/>
      <c r="AC78" s="128"/>
      <c r="AD78" s="129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4"/>
      <c r="AB92" s="125"/>
      <c r="AC92" s="125"/>
      <c r="AD92" s="126"/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D98" s="21"/>
      <c r="E98" s="21"/>
    </row>
    <row r="99" spans="1:29" s="1" customFormat="1" ht="15">
      <c r="D99" s="21"/>
      <c r="E99" s="21"/>
    </row>
    <row r="100" spans="1:29" s="1" customFormat="1" ht="15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18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1" t="e">
        <f>IF(ISNA(VLOOKUP($B9,#REF!,AA$4,0))=FALSE,VLOOKUP($B9,#REF!,AA$4,0),"")</f>
        <v>#REF!</v>
      </c>
      <c r="AB9" s="162" t="e">
        <f>IF(ISNA(VLOOKUP($B9,#REF!,AB$4,0))=FALSE,VLOOKUP($B9,#REF!,AB$4,0),"")</f>
        <v>#REF!</v>
      </c>
      <c r="AC9" s="162" t="e">
        <f>IF(ISNA(VLOOKUP($B9,#REF!,AC$4,0))=FALSE,VLOOKUP($B9,#REF!,AC$4,0),"")</f>
        <v>#REF!</v>
      </c>
      <c r="AD9" s="16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8" t="e">
        <f>IF(ISNA(VLOOKUP($B23,#REF!,AA$4,0))=FALSE,VLOOKUP($B23,#REF!,AA$4,0),"")</f>
        <v>#REF!</v>
      </c>
      <c r="AB23" s="159" t="e">
        <f>IF(ISNA(VLOOKUP($B23,#REF!,AB$4,0))=FALSE,VLOOKUP($B23,#REF!,AB$4,0),"")</f>
        <v>#REF!</v>
      </c>
      <c r="AC23" s="159" t="e">
        <f>IF(ISNA(VLOOKUP($B23,#REF!,AC$4,0))=FALSE,VLOOKUP($B23,#REF!,AC$4,0),"")</f>
        <v>#REF!</v>
      </c>
      <c r="AD23" s="160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1" t="e">
        <f>IF(ISNA(VLOOKUP($B32,#REF!,AA$4,0))=FALSE,VLOOKUP($B32,#REF!,AA$4,0),"")</f>
        <v>#REF!</v>
      </c>
      <c r="AB32" s="162" t="e">
        <f>IF(ISNA(VLOOKUP($B32,#REF!,AB$4,0))=FALSE,VLOOKUP($B32,#REF!,AB$4,0),"")</f>
        <v>#REF!</v>
      </c>
      <c r="AC32" s="162" t="e">
        <f>IF(ISNA(VLOOKUP($B32,#REF!,AC$4,0))=FALSE,VLOOKUP($B32,#REF!,AC$4,0),"")</f>
        <v>#REF!</v>
      </c>
      <c r="AD32" s="16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8" t="e">
        <f>IF(ISNA(VLOOKUP($B46,#REF!,AA$4,0))=FALSE,VLOOKUP($B46,#REF!,AA$4,0),"")</f>
        <v>#REF!</v>
      </c>
      <c r="AB46" s="159" t="e">
        <f>IF(ISNA(VLOOKUP($B46,#REF!,AB$4,0))=FALSE,VLOOKUP($B46,#REF!,AB$4,0),"")</f>
        <v>#REF!</v>
      </c>
      <c r="AC46" s="159" t="e">
        <f>IF(ISNA(VLOOKUP($B46,#REF!,AC$4,0))=FALSE,VLOOKUP($B46,#REF!,AC$4,0),"")</f>
        <v>#REF!</v>
      </c>
      <c r="AD46" s="16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7"/>
      <c r="AB55" s="128"/>
      <c r="AC55" s="128"/>
      <c r="AD55" s="129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5"/>
      <c r="AB56" s="116"/>
      <c r="AC56" s="116"/>
      <c r="AD56" s="117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5"/>
      <c r="AB57" s="116"/>
      <c r="AC57" s="116"/>
      <c r="AD57" s="117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5"/>
      <c r="AB58" s="116"/>
      <c r="AC58" s="116"/>
      <c r="AD58" s="117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5"/>
      <c r="AB59" s="116"/>
      <c r="AC59" s="116"/>
      <c r="AD59" s="117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5"/>
      <c r="AB60" s="116"/>
      <c r="AC60" s="116"/>
      <c r="AD60" s="117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5"/>
      <c r="AB61" s="116"/>
      <c r="AC61" s="116"/>
      <c r="AD61" s="117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5"/>
      <c r="AB62" s="116"/>
      <c r="AC62" s="116"/>
      <c r="AD62" s="117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5"/>
      <c r="AB63" s="116"/>
      <c r="AC63" s="116"/>
      <c r="AD63" s="117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5"/>
      <c r="AB64" s="116"/>
      <c r="AC64" s="116"/>
      <c r="AD64" s="117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5"/>
      <c r="AB65" s="116"/>
      <c r="AC65" s="116"/>
      <c r="AD65" s="117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5"/>
      <c r="AB66" s="116"/>
      <c r="AC66" s="116"/>
      <c r="AD66" s="117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5"/>
      <c r="AB67" s="116"/>
      <c r="AC67" s="116"/>
      <c r="AD67" s="117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5"/>
      <c r="AB68" s="116"/>
      <c r="AC68" s="116"/>
      <c r="AD68" s="117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4"/>
      <c r="AB69" s="125"/>
      <c r="AC69" s="125"/>
      <c r="AD69" s="126"/>
    </row>
    <row r="70" spans="1:30" s="1" customFormat="1" ht="15" hidden="1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 ht="15" hidden="1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 ht="15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 ht="15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t="15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7"/>
      <c r="AB78" s="128"/>
      <c r="AC78" s="128"/>
      <c r="AD78" s="129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4"/>
      <c r="AB92" s="125"/>
      <c r="AC92" s="125"/>
      <c r="AD92" s="126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1" t="e">
        <f>IF(ISNA(VLOOKUP($B9,#REF!,AA$4,0))=FALSE,VLOOKUP($B9,#REF!,AA$4,0),"")</f>
        <v>#REF!</v>
      </c>
      <c r="AB9" s="162" t="e">
        <f>IF(ISNA(VLOOKUP($B9,#REF!,AB$4,0))=FALSE,VLOOKUP($B9,#REF!,AB$4,0),"")</f>
        <v>#REF!</v>
      </c>
      <c r="AC9" s="162" t="e">
        <f>IF(ISNA(VLOOKUP($B9,#REF!,AC$4,0))=FALSE,VLOOKUP($B9,#REF!,AC$4,0),"")</f>
        <v>#REF!</v>
      </c>
      <c r="AD9" s="16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8" t="e">
        <f>IF(ISNA(VLOOKUP($B23,#REF!,AA$4,0))=FALSE,VLOOKUP($B23,#REF!,AA$4,0),"")</f>
        <v>#REF!</v>
      </c>
      <c r="AB23" s="159" t="e">
        <f>IF(ISNA(VLOOKUP($B23,#REF!,AB$4,0))=FALSE,VLOOKUP($B23,#REF!,AB$4,0),"")</f>
        <v>#REF!</v>
      </c>
      <c r="AC23" s="159" t="e">
        <f>IF(ISNA(VLOOKUP($B23,#REF!,AC$4,0))=FALSE,VLOOKUP($B23,#REF!,AC$4,0),"")</f>
        <v>#REF!</v>
      </c>
      <c r="AD23" s="160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1" t="e">
        <f>IF(ISNA(VLOOKUP($B32,#REF!,AA$4,0))=FALSE,VLOOKUP($B32,#REF!,AA$4,0),"")</f>
        <v>#REF!</v>
      </c>
      <c r="AB32" s="162" t="e">
        <f>IF(ISNA(VLOOKUP($B32,#REF!,AB$4,0))=FALSE,VLOOKUP($B32,#REF!,AB$4,0),"")</f>
        <v>#REF!</v>
      </c>
      <c r="AC32" s="162" t="e">
        <f>IF(ISNA(VLOOKUP($B32,#REF!,AC$4,0))=FALSE,VLOOKUP($B32,#REF!,AC$4,0),"")</f>
        <v>#REF!</v>
      </c>
      <c r="AD32" s="16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8" t="e">
        <f>IF(ISNA(VLOOKUP($B46,#REF!,AA$4,0))=FALSE,VLOOKUP($B46,#REF!,AA$4,0),"")</f>
        <v>#REF!</v>
      </c>
      <c r="AB46" s="159" t="e">
        <f>IF(ISNA(VLOOKUP($B46,#REF!,AB$4,0))=FALSE,VLOOKUP($B46,#REF!,AB$4,0),"")</f>
        <v>#REF!</v>
      </c>
      <c r="AC46" s="159" t="e">
        <f>IF(ISNA(VLOOKUP($B46,#REF!,AC$4,0))=FALSE,VLOOKUP($B46,#REF!,AC$4,0),"")</f>
        <v>#REF!</v>
      </c>
      <c r="AD46" s="16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1" t="e">
        <f>IF(ISNA(VLOOKUP($B55,#REF!,AA$4,0))=FALSE,VLOOKUP($B55,#REF!,AA$4,0),"")</f>
        <v>#REF!</v>
      </c>
      <c r="AB55" s="162" t="e">
        <f>IF(ISNA(VLOOKUP($B55,#REF!,AB$4,0))=FALSE,VLOOKUP($B55,#REF!,AB$4,0),"")</f>
        <v>#REF!</v>
      </c>
      <c r="AC55" s="162" t="e">
        <f>IF(ISNA(VLOOKUP($B55,#REF!,AC$4,0))=FALSE,VLOOKUP($B55,#REF!,AC$4,0),"")</f>
        <v>#REF!</v>
      </c>
      <c r="AD55" s="163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8" t="e">
        <f>IF(ISNA(VLOOKUP($B69,#REF!,AA$4,0))=FALSE,VLOOKUP($B69,#REF!,AA$4,0),"")</f>
        <v>#REF!</v>
      </c>
      <c r="AB69" s="159" t="e">
        <f>IF(ISNA(VLOOKUP($B69,#REF!,AB$4,0))=FALSE,VLOOKUP($B69,#REF!,AB$4,0),"")</f>
        <v>#REF!</v>
      </c>
      <c r="AC69" s="159" t="e">
        <f>IF(ISNA(VLOOKUP($B69,#REF!,AC$4,0))=FALSE,VLOOKUP($B69,#REF!,AC$4,0),"")</f>
        <v>#REF!</v>
      </c>
      <c r="AD69" s="160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7"/>
      <c r="AB78" s="128"/>
      <c r="AC78" s="128"/>
      <c r="AD78" s="129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4"/>
      <c r="AB92" s="125"/>
      <c r="AC92" s="125"/>
      <c r="AD92" s="126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1" t="e">
        <f>IF(ISNA(VLOOKUP($B9,#REF!,AA$4,0))=FALSE,VLOOKUP($B9,#REF!,AA$4,0),"")</f>
        <v>#REF!</v>
      </c>
      <c r="AB9" s="162" t="e">
        <f>IF(ISNA(VLOOKUP($B9,#REF!,AB$4,0))=FALSE,VLOOKUP($B9,#REF!,AB$4,0),"")</f>
        <v>#REF!</v>
      </c>
      <c r="AC9" s="162" t="e">
        <f>IF(ISNA(VLOOKUP($B9,#REF!,AC$4,0))=FALSE,VLOOKUP($B9,#REF!,AC$4,0),"")</f>
        <v>#REF!</v>
      </c>
      <c r="AD9" s="16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8" t="e">
        <f>IF(ISNA(VLOOKUP($B23,#REF!,AA$4,0))=FALSE,VLOOKUP($B23,#REF!,AA$4,0),"")</f>
        <v>#REF!</v>
      </c>
      <c r="AB23" s="159" t="e">
        <f>IF(ISNA(VLOOKUP($B23,#REF!,AB$4,0))=FALSE,VLOOKUP($B23,#REF!,AB$4,0),"")</f>
        <v>#REF!</v>
      </c>
      <c r="AC23" s="159" t="e">
        <f>IF(ISNA(VLOOKUP($B23,#REF!,AC$4,0))=FALSE,VLOOKUP($B23,#REF!,AC$4,0),"")</f>
        <v>#REF!</v>
      </c>
      <c r="AD23" s="160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1" t="e">
        <f>IF(ISNA(VLOOKUP($B32,#REF!,AA$4,0))=FALSE,VLOOKUP($B32,#REF!,AA$4,0),"")</f>
        <v>#REF!</v>
      </c>
      <c r="AB32" s="162" t="e">
        <f>IF(ISNA(VLOOKUP($B32,#REF!,AB$4,0))=FALSE,VLOOKUP($B32,#REF!,AB$4,0),"")</f>
        <v>#REF!</v>
      </c>
      <c r="AC32" s="162" t="e">
        <f>IF(ISNA(VLOOKUP($B32,#REF!,AC$4,0))=FALSE,VLOOKUP($B32,#REF!,AC$4,0),"")</f>
        <v>#REF!</v>
      </c>
      <c r="AD32" s="16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8" t="e">
        <f>IF(ISNA(VLOOKUP($B46,#REF!,AA$4,0))=FALSE,VLOOKUP($B46,#REF!,AA$4,0),"")</f>
        <v>#REF!</v>
      </c>
      <c r="AB46" s="159" t="e">
        <f>IF(ISNA(VLOOKUP($B46,#REF!,AB$4,0))=FALSE,VLOOKUP($B46,#REF!,AB$4,0),"")</f>
        <v>#REF!</v>
      </c>
      <c r="AC46" s="159" t="e">
        <f>IF(ISNA(VLOOKUP($B46,#REF!,AC$4,0))=FALSE,VLOOKUP($B46,#REF!,AC$4,0),"")</f>
        <v>#REF!</v>
      </c>
      <c r="AD46" s="16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1" t="e">
        <f>IF(ISNA(VLOOKUP($B55,#REF!,AA$4,0))=FALSE,VLOOKUP($B55,#REF!,AA$4,0),"")</f>
        <v>#REF!</v>
      </c>
      <c r="AB55" s="162" t="e">
        <f>IF(ISNA(VLOOKUP($B55,#REF!,AB$4,0))=FALSE,VLOOKUP($B55,#REF!,AB$4,0),"")</f>
        <v>#REF!</v>
      </c>
      <c r="AC55" s="162" t="e">
        <f>IF(ISNA(VLOOKUP($B55,#REF!,AC$4,0))=FALSE,VLOOKUP($B55,#REF!,AC$4,0),"")</f>
        <v>#REF!</v>
      </c>
      <c r="AD55" s="163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8" t="e">
        <f>IF(ISNA(VLOOKUP($B69,#REF!,AA$4,0))=FALSE,VLOOKUP($B69,#REF!,AA$4,0),"")</f>
        <v>#REF!</v>
      </c>
      <c r="AB69" s="159" t="e">
        <f>IF(ISNA(VLOOKUP($B69,#REF!,AB$4,0))=FALSE,VLOOKUP($B69,#REF!,AB$4,0),"")</f>
        <v>#REF!</v>
      </c>
      <c r="AC69" s="159" t="e">
        <f>IF(ISNA(VLOOKUP($B69,#REF!,AC$4,0))=FALSE,VLOOKUP($B69,#REF!,AC$4,0),"")</f>
        <v>#REF!</v>
      </c>
      <c r="AD69" s="160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1" t="e">
        <f>IF(ISNA(VLOOKUP($B78,#REF!,AA$4,0))=FALSE,VLOOKUP($B78,#REF!,AA$4,0),"")</f>
        <v>#REF!</v>
      </c>
      <c r="AB78" s="162" t="e">
        <f>IF(ISNA(VLOOKUP($B78,#REF!,AB$4,0))=FALSE,VLOOKUP($B78,#REF!,AB$4,0),"")</f>
        <v>#REF!</v>
      </c>
      <c r="AC78" s="162" t="e">
        <f>IF(ISNA(VLOOKUP($B78,#REF!,AC$4,0))=FALSE,VLOOKUP($B78,#REF!,AC$4,0),"")</f>
        <v>#REF!</v>
      </c>
      <c r="AD78" s="163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5" t="e">
        <f>IF(ISNA(VLOOKUP($B79,#REF!,AA$4,0))=FALSE,VLOOKUP($B79,#REF!,AA$4,0),"")</f>
        <v>#REF!</v>
      </c>
      <c r="AB79" s="156" t="e">
        <f>IF(ISNA(VLOOKUP($B79,#REF!,AB$4,0))=FALSE,VLOOKUP($B79,#REF!,AB$4,0),"")</f>
        <v>#REF!</v>
      </c>
      <c r="AC79" s="156" t="e">
        <f>IF(ISNA(VLOOKUP($B79,#REF!,AC$4,0))=FALSE,VLOOKUP($B79,#REF!,AC$4,0),"")</f>
        <v>#REF!</v>
      </c>
      <c r="AD79" s="157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5" t="e">
        <f>IF(ISNA(VLOOKUP($B80,#REF!,AA$4,0))=FALSE,VLOOKUP($B80,#REF!,AA$4,0),"")</f>
        <v>#REF!</v>
      </c>
      <c r="AB80" s="156" t="e">
        <f>IF(ISNA(VLOOKUP($B80,#REF!,AB$4,0))=FALSE,VLOOKUP($B80,#REF!,AB$4,0),"")</f>
        <v>#REF!</v>
      </c>
      <c r="AC80" s="156" t="e">
        <f>IF(ISNA(VLOOKUP($B80,#REF!,AC$4,0))=FALSE,VLOOKUP($B80,#REF!,AC$4,0),"")</f>
        <v>#REF!</v>
      </c>
      <c r="AD80" s="157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5" t="e">
        <f>IF(ISNA(VLOOKUP($B81,#REF!,AA$4,0))=FALSE,VLOOKUP($B81,#REF!,AA$4,0),"")</f>
        <v>#REF!</v>
      </c>
      <c r="AB81" s="156" t="e">
        <f>IF(ISNA(VLOOKUP($B81,#REF!,AB$4,0))=FALSE,VLOOKUP($B81,#REF!,AB$4,0),"")</f>
        <v>#REF!</v>
      </c>
      <c r="AC81" s="156" t="e">
        <f>IF(ISNA(VLOOKUP($B81,#REF!,AC$4,0))=FALSE,VLOOKUP($B81,#REF!,AC$4,0),"")</f>
        <v>#REF!</v>
      </c>
      <c r="AD81" s="157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5" t="e">
        <f>IF(ISNA(VLOOKUP($B82,#REF!,AA$4,0))=FALSE,VLOOKUP($B82,#REF!,AA$4,0),"")</f>
        <v>#REF!</v>
      </c>
      <c r="AB82" s="156" t="e">
        <f>IF(ISNA(VLOOKUP($B82,#REF!,AB$4,0))=FALSE,VLOOKUP($B82,#REF!,AB$4,0),"")</f>
        <v>#REF!</v>
      </c>
      <c r="AC82" s="156" t="e">
        <f>IF(ISNA(VLOOKUP($B82,#REF!,AC$4,0))=FALSE,VLOOKUP($B82,#REF!,AC$4,0),"")</f>
        <v>#REF!</v>
      </c>
      <c r="AD82" s="157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5" t="e">
        <f>IF(ISNA(VLOOKUP($B83,#REF!,AA$4,0))=FALSE,VLOOKUP($B83,#REF!,AA$4,0),"")</f>
        <v>#REF!</v>
      </c>
      <c r="AB83" s="156" t="e">
        <f>IF(ISNA(VLOOKUP($B83,#REF!,AB$4,0))=FALSE,VLOOKUP($B83,#REF!,AB$4,0),"")</f>
        <v>#REF!</v>
      </c>
      <c r="AC83" s="156" t="e">
        <f>IF(ISNA(VLOOKUP($B83,#REF!,AC$4,0))=FALSE,VLOOKUP($B83,#REF!,AC$4,0),"")</f>
        <v>#REF!</v>
      </c>
      <c r="AD83" s="157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5" t="e">
        <f>IF(ISNA(VLOOKUP($B84,#REF!,AA$4,0))=FALSE,VLOOKUP($B84,#REF!,AA$4,0),"")</f>
        <v>#REF!</v>
      </c>
      <c r="AB84" s="156" t="e">
        <f>IF(ISNA(VLOOKUP($B84,#REF!,AB$4,0))=FALSE,VLOOKUP($B84,#REF!,AB$4,0),"")</f>
        <v>#REF!</v>
      </c>
      <c r="AC84" s="156" t="e">
        <f>IF(ISNA(VLOOKUP($B84,#REF!,AC$4,0))=FALSE,VLOOKUP($B84,#REF!,AC$4,0),"")</f>
        <v>#REF!</v>
      </c>
      <c r="AD84" s="157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5" t="e">
        <f>IF(ISNA(VLOOKUP($B85,#REF!,AA$4,0))=FALSE,VLOOKUP($B85,#REF!,AA$4,0),"")</f>
        <v>#REF!</v>
      </c>
      <c r="AB85" s="156" t="e">
        <f>IF(ISNA(VLOOKUP($B85,#REF!,AB$4,0))=FALSE,VLOOKUP($B85,#REF!,AB$4,0),"")</f>
        <v>#REF!</v>
      </c>
      <c r="AC85" s="156" t="e">
        <f>IF(ISNA(VLOOKUP($B85,#REF!,AC$4,0))=FALSE,VLOOKUP($B85,#REF!,AC$4,0),"")</f>
        <v>#REF!</v>
      </c>
      <c r="AD85" s="157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5" t="e">
        <f>IF(ISNA(VLOOKUP($B86,#REF!,AA$4,0))=FALSE,VLOOKUP($B86,#REF!,AA$4,0),"")</f>
        <v>#REF!</v>
      </c>
      <c r="AB86" s="156" t="e">
        <f>IF(ISNA(VLOOKUP($B86,#REF!,AB$4,0))=FALSE,VLOOKUP($B86,#REF!,AB$4,0),"")</f>
        <v>#REF!</v>
      </c>
      <c r="AC86" s="156" t="e">
        <f>IF(ISNA(VLOOKUP($B86,#REF!,AC$4,0))=FALSE,VLOOKUP($B86,#REF!,AC$4,0),"")</f>
        <v>#REF!</v>
      </c>
      <c r="AD86" s="157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5" t="e">
        <f>IF(ISNA(VLOOKUP($B87,#REF!,AA$4,0))=FALSE,VLOOKUP($B87,#REF!,AA$4,0),"")</f>
        <v>#REF!</v>
      </c>
      <c r="AB87" s="156" t="e">
        <f>IF(ISNA(VLOOKUP($B87,#REF!,AB$4,0))=FALSE,VLOOKUP($B87,#REF!,AB$4,0),"")</f>
        <v>#REF!</v>
      </c>
      <c r="AC87" s="156" t="e">
        <f>IF(ISNA(VLOOKUP($B87,#REF!,AC$4,0))=FALSE,VLOOKUP($B87,#REF!,AC$4,0),"")</f>
        <v>#REF!</v>
      </c>
      <c r="AD87" s="157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5" t="e">
        <f>IF(ISNA(VLOOKUP($B88,#REF!,AA$4,0))=FALSE,VLOOKUP($B88,#REF!,AA$4,0),"")</f>
        <v>#REF!</v>
      </c>
      <c r="AB88" s="156" t="e">
        <f>IF(ISNA(VLOOKUP($B88,#REF!,AB$4,0))=FALSE,VLOOKUP($B88,#REF!,AB$4,0),"")</f>
        <v>#REF!</v>
      </c>
      <c r="AC88" s="156" t="e">
        <f>IF(ISNA(VLOOKUP($B88,#REF!,AC$4,0))=FALSE,VLOOKUP($B88,#REF!,AC$4,0),"")</f>
        <v>#REF!</v>
      </c>
      <c r="AD88" s="157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5" t="e">
        <f>IF(ISNA(VLOOKUP($B89,#REF!,AA$4,0))=FALSE,VLOOKUP($B89,#REF!,AA$4,0),"")</f>
        <v>#REF!</v>
      </c>
      <c r="AB89" s="156" t="e">
        <f>IF(ISNA(VLOOKUP($B89,#REF!,AB$4,0))=FALSE,VLOOKUP($B89,#REF!,AB$4,0),"")</f>
        <v>#REF!</v>
      </c>
      <c r="AC89" s="156" t="e">
        <f>IF(ISNA(VLOOKUP($B89,#REF!,AC$4,0))=FALSE,VLOOKUP($B89,#REF!,AC$4,0),"")</f>
        <v>#REF!</v>
      </c>
      <c r="AD89" s="157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5" t="e">
        <f>IF(ISNA(VLOOKUP($B90,#REF!,AA$4,0))=FALSE,VLOOKUP($B90,#REF!,AA$4,0),"")</f>
        <v>#REF!</v>
      </c>
      <c r="AB90" s="156" t="e">
        <f>IF(ISNA(VLOOKUP($B90,#REF!,AB$4,0))=FALSE,VLOOKUP($B90,#REF!,AB$4,0),"")</f>
        <v>#REF!</v>
      </c>
      <c r="AC90" s="156" t="e">
        <f>IF(ISNA(VLOOKUP($B90,#REF!,AC$4,0))=FALSE,VLOOKUP($B90,#REF!,AC$4,0),"")</f>
        <v>#REF!</v>
      </c>
      <c r="AD90" s="157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5" t="e">
        <f>IF(ISNA(VLOOKUP($B91,#REF!,AA$4,0))=FALSE,VLOOKUP($B91,#REF!,AA$4,0),"")</f>
        <v>#REF!</v>
      </c>
      <c r="AB91" s="156" t="e">
        <f>IF(ISNA(VLOOKUP($B91,#REF!,AB$4,0))=FALSE,VLOOKUP($B91,#REF!,AB$4,0),"")</f>
        <v>#REF!</v>
      </c>
      <c r="AC91" s="156" t="e">
        <f>IF(ISNA(VLOOKUP($B91,#REF!,AC$4,0))=FALSE,VLOOKUP($B91,#REF!,AC$4,0),"")</f>
        <v>#REF!</v>
      </c>
      <c r="AD91" s="157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58" t="e">
        <f>IF(ISNA(VLOOKUP($B92,#REF!,AA$4,0))=FALSE,VLOOKUP($B92,#REF!,AA$4,0),"")</f>
        <v>#REF!</v>
      </c>
      <c r="AB92" s="159" t="e">
        <f>IF(ISNA(VLOOKUP($B92,#REF!,AB$4,0))=FALSE,VLOOKUP($B92,#REF!,AB$4,0),"")</f>
        <v>#REF!</v>
      </c>
      <c r="AC92" s="159" t="e">
        <f>IF(ISNA(VLOOKUP($B92,#REF!,AC$4,0))=FALSE,VLOOKUP($B92,#REF!,AC$4,0),"")</f>
        <v>#REF!</v>
      </c>
      <c r="AD92" s="160" t="e">
        <f>IF(ISNA(VLOOKUP($B92,#REF!,AD$4,0))=FALSE,VLOOKUP($B92,#REF!,AD$4,0),"")</f>
        <v>#REF!</v>
      </c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A98" s="52"/>
      <c r="B98" s="53"/>
      <c r="C98" s="53"/>
      <c r="D98" s="54"/>
      <c r="E98" s="54"/>
      <c r="F98" s="53"/>
      <c r="G98" s="53"/>
      <c r="H98" s="53"/>
    </row>
    <row r="99" spans="1:29" s="1" customFormat="1" ht="15">
      <c r="A99" s="52"/>
      <c r="B99" s="53"/>
      <c r="C99" s="53"/>
      <c r="D99" s="54"/>
      <c r="E99" s="54"/>
      <c r="F99" s="53"/>
      <c r="G99" s="53"/>
      <c r="H99" s="53"/>
    </row>
    <row r="100" spans="1:29" s="1" customFormat="1" ht="15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21.25" customWidth="1"/>
    <col min="5" max="5" width="8.25" customWidth="1"/>
    <col min="6" max="6" width="13.375" customWidth="1"/>
    <col min="7" max="7" width="4.25" customWidth="1"/>
    <col min="8" max="8" width="11.375" customWidth="1"/>
    <col min="9" max="9" width="4.25" customWidth="1"/>
    <col min="10" max="10" width="12.375" customWidth="1"/>
    <col min="11" max="11" width="7.125" customWidth="1"/>
    <col min="12" max="12" width="1.125" customWidth="1"/>
    <col min="13" max="13" width="1.875" customWidth="1"/>
  </cols>
  <sheetData>
    <row r="1" spans="1:13" s="56" customFormat="1" ht="15">
      <c r="C1" s="181" t="s">
        <v>57</v>
      </c>
      <c r="D1" s="181"/>
      <c r="E1" s="57"/>
      <c r="F1" s="181" t="s">
        <v>58</v>
      </c>
      <c r="G1" s="181"/>
      <c r="H1" s="181"/>
      <c r="I1" s="181"/>
      <c r="J1" s="181"/>
      <c r="K1" s="58" t="s">
        <v>74</v>
      </c>
    </row>
    <row r="2" spans="1:13" s="56" customFormat="1" ht="15">
      <c r="C2" s="181" t="s">
        <v>59</v>
      </c>
      <c r="D2" s="181"/>
      <c r="E2" s="59" t="e">
        <f ca="1">[1]!ExtractElement(K1,1,"-")</f>
        <v>#NAME?</v>
      </c>
      <c r="F2" s="181" t="e">
        <f ca="1">"(KHÓA K17: "&amp;VLOOKUP($E$2&amp;"-"&amp;$C$3,#REF!,11,0)&amp;")"</f>
        <v>#NAME?</v>
      </c>
      <c r="G2" s="181"/>
      <c r="H2" s="181"/>
      <c r="I2" s="181"/>
      <c r="J2" s="181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2" t="e">
        <f ca="1">"MÔN :"&amp;VLOOKUP($E$2&amp;"-"&amp;$C$3,#REF!,6,0) &amp;"* MÃ MÔN:ENG "&amp;VLOOKUP($E$2&amp;"-"&amp;$C$3,#REF!,5,0)</f>
        <v>#NAME?</v>
      </c>
      <c r="E3" s="182"/>
      <c r="F3" s="182"/>
      <c r="G3" s="182"/>
      <c r="H3" s="182"/>
      <c r="I3" s="182"/>
      <c r="J3" s="182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3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3"/>
      <c r="D4" s="183"/>
      <c r="E4" s="183"/>
      <c r="F4" s="183"/>
      <c r="G4" s="183"/>
      <c r="H4" s="183"/>
      <c r="I4" s="183"/>
      <c r="J4" s="183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1" t="s">
        <v>4</v>
      </c>
      <c r="C6" s="170" t="s">
        <v>64</v>
      </c>
      <c r="D6" s="179" t="s">
        <v>65</v>
      </c>
      <c r="E6" s="180" t="s">
        <v>10</v>
      </c>
      <c r="F6" s="170" t="s">
        <v>12</v>
      </c>
      <c r="G6" s="170" t="s">
        <v>66</v>
      </c>
      <c r="H6" s="170" t="s">
        <v>67</v>
      </c>
      <c r="I6" s="172" t="s">
        <v>56</v>
      </c>
      <c r="J6" s="172"/>
      <c r="K6" s="173" t="s">
        <v>68</v>
      </c>
      <c r="L6" s="174"/>
      <c r="M6" s="175"/>
    </row>
    <row r="7" spans="1:13" ht="27" customHeight="1">
      <c r="B7" s="171"/>
      <c r="C7" s="171"/>
      <c r="D7" s="179"/>
      <c r="E7" s="180"/>
      <c r="F7" s="171"/>
      <c r="G7" s="171"/>
      <c r="H7" s="171"/>
      <c r="I7" s="64" t="s">
        <v>69</v>
      </c>
      <c r="J7" s="64" t="s">
        <v>70</v>
      </c>
      <c r="K7" s="176"/>
      <c r="L7" s="177"/>
      <c r="M7" s="178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67" t="e">
        <f ca="1">IF($A8&gt;0,VLOOKUP($A8,#REF!,16,0),"")</f>
        <v>#NAME?</v>
      </c>
      <c r="L8" s="168"/>
      <c r="M8" s="169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4" t="e">
        <f ca="1">IF($A9&gt;0,VLOOKUP($A9,#REF!,16,0),"")</f>
        <v>#NAME?</v>
      </c>
      <c r="L9" s="165"/>
      <c r="M9" s="166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4" t="e">
        <f ca="1">IF($A10&gt;0,VLOOKUP($A10,#REF!,16,0),"")</f>
        <v>#NAME?</v>
      </c>
      <c r="L10" s="165"/>
      <c r="M10" s="166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4" t="e">
        <f ca="1">IF($A11&gt;0,VLOOKUP($A11,#REF!,16,0),"")</f>
        <v>#NAME?</v>
      </c>
      <c r="L11" s="165"/>
      <c r="M11" s="166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4" t="e">
        <f ca="1">IF($A12&gt;0,VLOOKUP($A12,#REF!,16,0),"")</f>
        <v>#NAME?</v>
      </c>
      <c r="L12" s="165"/>
      <c r="M12" s="166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4" t="e">
        <f ca="1">IF($A13&gt;0,VLOOKUP($A13,#REF!,16,0),"")</f>
        <v>#NAME?</v>
      </c>
      <c r="L13" s="165"/>
      <c r="M13" s="166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4" t="e">
        <f ca="1">IF($A14&gt;0,VLOOKUP($A14,#REF!,16,0),"")</f>
        <v>#NAME?</v>
      </c>
      <c r="L14" s="165"/>
      <c r="M14" s="166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4" t="e">
        <f ca="1">IF($A15&gt;0,VLOOKUP($A15,#REF!,16,0),"")</f>
        <v>#NAME?</v>
      </c>
      <c r="L15" s="165"/>
      <c r="M15" s="166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4" t="e">
        <f ca="1">IF($A16&gt;0,VLOOKUP($A16,#REF!,16,0),"")</f>
        <v>#NAME?</v>
      </c>
      <c r="L16" s="165"/>
      <c r="M16" s="166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4" t="e">
        <f ca="1">IF($A17&gt;0,VLOOKUP($A17,#REF!,16,0),"")</f>
        <v>#NAME?</v>
      </c>
      <c r="L17" s="165"/>
      <c r="M17" s="166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4" t="e">
        <f ca="1">IF($A18&gt;0,VLOOKUP($A18,#REF!,16,0),"")</f>
        <v>#NAME?</v>
      </c>
      <c r="L18" s="165"/>
      <c r="M18" s="166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4" t="e">
        <f ca="1">IF($A19&gt;0,VLOOKUP($A19,#REF!,16,0),"")</f>
        <v>#NAME?</v>
      </c>
      <c r="L19" s="165"/>
      <c r="M19" s="166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4" t="e">
        <f ca="1">IF($A20&gt;0,VLOOKUP($A20,#REF!,16,0),"")</f>
        <v>#NAME?</v>
      </c>
      <c r="L20" s="165"/>
      <c r="M20" s="166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4" t="e">
        <f ca="1">IF($A21&gt;0,VLOOKUP($A21,#REF!,16,0),"")</f>
        <v>#NAME?</v>
      </c>
      <c r="L21" s="165"/>
      <c r="M21" s="166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4" t="e">
        <f ca="1">IF($A22&gt;0,VLOOKUP($A22,#REF!,16,0),"")</f>
        <v>#NAME?</v>
      </c>
      <c r="L22" s="165"/>
      <c r="M22" s="166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4" t="e">
        <f ca="1">IF($A23&gt;0,VLOOKUP($A23,#REF!,16,0),"")</f>
        <v>#NAME?</v>
      </c>
      <c r="L23" s="165"/>
      <c r="M23" s="166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4" t="e">
        <f ca="1">IF($A24&gt;0,VLOOKUP($A24,#REF!,16,0),"")</f>
        <v>#NAME?</v>
      </c>
      <c r="L24" s="165"/>
      <c r="M24" s="166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4" t="e">
        <f ca="1">IF($A25&gt;0,VLOOKUP($A25,#REF!,16,0),"")</f>
        <v>#NAME?</v>
      </c>
      <c r="L25" s="165"/>
      <c r="M25" s="166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4" t="e">
        <f ca="1">IF($A26&gt;0,VLOOKUP($A26,#REF!,16,0),"")</f>
        <v>#NAME?</v>
      </c>
      <c r="L26" s="165"/>
      <c r="M26" s="166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4" t="e">
        <f ca="1">IF($A27&gt;0,VLOOKUP($A27,#REF!,16,0),"")</f>
        <v>#NAME?</v>
      </c>
      <c r="L27" s="165"/>
      <c r="M27" s="166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4" t="e">
        <f ca="1">IF($A28&gt;0,VLOOKUP($A28,#REF!,16,0),"")</f>
        <v>#NAME?</v>
      </c>
      <c r="L28" s="165"/>
      <c r="M28" s="166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4" t="e">
        <f ca="1">IF($A29&gt;0,VLOOKUP($A29,#REF!,16,0),"")</f>
        <v>#NAME?</v>
      </c>
      <c r="L29" s="165"/>
      <c r="M29" s="166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4" t="e">
        <f ca="1">IF($A30&gt;0,VLOOKUP($A30,#REF!,16,0),"")</f>
        <v>#NAME?</v>
      </c>
      <c r="L30" s="165"/>
      <c r="M30" s="166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4" t="e">
        <f ca="1">IF($A31&gt;0,VLOOKUP($A31,#REF!,16,0),"")</f>
        <v>#NAME?</v>
      </c>
      <c r="L31" s="165"/>
      <c r="M31" s="166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4" t="e">
        <f ca="1">IF($A32&gt;0,VLOOKUP($A32,#REF!,16,0),"")</f>
        <v>#NAME?</v>
      </c>
      <c r="L32" s="165"/>
      <c r="M32" s="166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4" t="e">
        <f ca="1">IF($A33&gt;0,VLOOKUP($A33,#REF!,16,0),"")</f>
        <v>#NAME?</v>
      </c>
      <c r="L33" s="165"/>
      <c r="M33" s="166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4" t="e">
        <f ca="1">IF($A34&gt;0,VLOOKUP($A34,#REF!,16,0),"")</f>
        <v>#NAME?</v>
      </c>
      <c r="L34" s="165"/>
      <c r="M34" s="166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4" t="e">
        <f ca="1">IF($A35&gt;0,VLOOKUP($A35,#REF!,16,0),"")</f>
        <v>#NAME?</v>
      </c>
      <c r="L35" s="165"/>
      <c r="M35" s="166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4" t="e">
        <f ca="1">IF($A36&gt;0,VLOOKUP($A36,#REF!,16,0),"")</f>
        <v>#NAME?</v>
      </c>
      <c r="L36" s="165"/>
      <c r="M36" s="166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4" t="e">
        <f ca="1">IF($A37&gt;0,VLOOKUP($A37,#REF!,16,0),"")</f>
        <v>#NAME?</v>
      </c>
      <c r="L37" s="165"/>
      <c r="M37" s="166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67" t="e">
        <f ca="1">IF($A44&gt;0,VLOOKUP($A44,#REF!,16,0),"")</f>
        <v>#NAME?</v>
      </c>
      <c r="L44" s="168"/>
      <c r="M44" s="169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4" t="e">
        <f ca="1">IF($A45&gt;0,VLOOKUP($A45,#REF!,16,0),"")</f>
        <v>#NAME?</v>
      </c>
      <c r="L45" s="165"/>
      <c r="M45" s="166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4" t="e">
        <f ca="1">IF($A46&gt;0,VLOOKUP($A46,#REF!,16,0),"")</f>
        <v>#NAME?</v>
      </c>
      <c r="L46" s="165"/>
      <c r="M46" s="166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4" t="e">
        <f ca="1">IF($A47&gt;0,VLOOKUP($A47,#REF!,16,0),"")</f>
        <v>#NAME?</v>
      </c>
      <c r="L47" s="165"/>
      <c r="M47" s="166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4" t="e">
        <f ca="1">IF($A48&gt;0,VLOOKUP($A48,#REF!,16,0),"")</f>
        <v>#NAME?</v>
      </c>
      <c r="L48" s="165"/>
      <c r="M48" s="166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4" t="e">
        <f ca="1">IF($A49&gt;0,VLOOKUP($A49,#REF!,16,0),"")</f>
        <v>#NAME?</v>
      </c>
      <c r="L49" s="165"/>
      <c r="M49" s="166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4" t="e">
        <f ca="1">IF($A50&gt;0,VLOOKUP($A50,#REF!,16,0),"")</f>
        <v>#NAME?</v>
      </c>
      <c r="L50" s="165"/>
      <c r="M50" s="166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4" t="e">
        <f ca="1">IF($A51&gt;0,VLOOKUP($A51,#REF!,16,0),"")</f>
        <v>#NAME?</v>
      </c>
      <c r="L51" s="165"/>
      <c r="M51" s="166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4" t="e">
        <f ca="1">IF($A52&gt;0,VLOOKUP($A52,#REF!,16,0),"")</f>
        <v>#NAME?</v>
      </c>
      <c r="L52" s="165"/>
      <c r="M52" s="166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4" t="e">
        <f ca="1">IF($A53&gt;0,VLOOKUP($A53,#REF!,16,0),"")</f>
        <v>#NAME?</v>
      </c>
      <c r="L53" s="165"/>
      <c r="M53" s="166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4" t="e">
        <f ca="1">IF($A54&gt;0,VLOOKUP($A54,#REF!,16,0),"")</f>
        <v>#NAME?</v>
      </c>
      <c r="L54" s="165"/>
      <c r="M54" s="166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4" t="e">
        <f ca="1">IF($A55&gt;0,VLOOKUP($A55,#REF!,16,0),"")</f>
        <v>#NAME?</v>
      </c>
      <c r="L55" s="165"/>
      <c r="M55" s="166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4" t="e">
        <f ca="1">IF($A56&gt;0,VLOOKUP($A56,#REF!,16,0),"")</f>
        <v>#NAME?</v>
      </c>
      <c r="L56" s="165"/>
      <c r="M56" s="166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4" t="e">
        <f ca="1">IF($A57&gt;0,VLOOKUP($A57,#REF!,16,0),"")</f>
        <v>#NAME?</v>
      </c>
      <c r="L57" s="165"/>
      <c r="M57" s="166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4" t="e">
        <f ca="1">IF($A58&gt;0,VLOOKUP($A58,#REF!,16,0),"")</f>
        <v>#NAME?</v>
      </c>
      <c r="L58" s="165"/>
      <c r="M58" s="166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4" t="e">
        <f ca="1">IF($A59&gt;0,VLOOKUP($A59,#REF!,16,0),"")</f>
        <v>#NAME?</v>
      </c>
      <c r="L59" s="165"/>
      <c r="M59" s="166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4" t="e">
        <f ca="1">IF($A60&gt;0,VLOOKUP($A60,#REF!,16,0),"")</f>
        <v>#NAME?</v>
      </c>
      <c r="L60" s="165"/>
      <c r="M60" s="166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4" t="e">
        <f ca="1">IF($A61&gt;0,VLOOKUP($A61,#REF!,16,0),"")</f>
        <v>#NAME?</v>
      </c>
      <c r="L61" s="165"/>
      <c r="M61" s="166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4" t="e">
        <f ca="1">IF($A62&gt;0,VLOOKUP($A62,#REF!,16,0),"")</f>
        <v>#NAME?</v>
      </c>
      <c r="L62" s="165"/>
      <c r="M62" s="166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4" t="e">
        <f ca="1">IF($A63&gt;0,VLOOKUP($A63,#REF!,16,0),"")</f>
        <v>#NAME?</v>
      </c>
      <c r="L63" s="165"/>
      <c r="M63" s="166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4" t="e">
        <f ca="1">IF($A64&gt;0,VLOOKUP($A64,#REF!,16,0),"")</f>
        <v>#NAME?</v>
      </c>
      <c r="L64" s="165"/>
      <c r="M64" s="166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4" t="e">
        <f ca="1">IF($A65&gt;0,VLOOKUP($A65,#REF!,16,0),"")</f>
        <v>#NAME?</v>
      </c>
      <c r="L65" s="165"/>
      <c r="M65" s="166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4" t="e">
        <f ca="1">IF($A66&gt;0,VLOOKUP($A66,#REF!,16,0),"")</f>
        <v>#NAME?</v>
      </c>
      <c r="L66" s="165"/>
      <c r="M66" s="166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4" t="e">
        <f ca="1">IF($A67&gt;0,VLOOKUP($A67,#REF!,16,0),"")</f>
        <v>#NAME?</v>
      </c>
      <c r="L67" s="165"/>
      <c r="M67" s="166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4" t="e">
        <f ca="1">IF($A68&gt;0,VLOOKUP($A68,#REF!,16,0),"")</f>
        <v>#NAME?</v>
      </c>
      <c r="L68" s="165"/>
      <c r="M68" s="166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4" t="e">
        <f ca="1">IF($A69&gt;0,VLOOKUP($A69,#REF!,16,0),"")</f>
        <v>#NAME?</v>
      </c>
      <c r="L69" s="165"/>
      <c r="M69" s="166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4" t="e">
        <f ca="1">IF($A70&gt;0,VLOOKUP($A70,#REF!,16,0),"")</f>
        <v>#NAME?</v>
      </c>
      <c r="L70" s="165"/>
      <c r="M70" s="166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4" t="e">
        <f ca="1">IF($A71&gt;0,VLOOKUP($A71,#REF!,16,0),"")</f>
        <v>#NAME?</v>
      </c>
      <c r="L71" s="165"/>
      <c r="M71" s="166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4" t="e">
        <f ca="1">IF($A72&gt;0,VLOOKUP($A72,#REF!,16,0),"")</f>
        <v>#NAME?</v>
      </c>
      <c r="L72" s="165"/>
      <c r="M72" s="166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4" t="e">
        <f ca="1">IF($A73&gt;0,VLOOKUP($A73,#REF!,16,0),"")</f>
        <v>#NAME?</v>
      </c>
      <c r="L73" s="165"/>
      <c r="M73" s="166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67" t="e">
        <f ca="1">IF($A80&gt;0,VLOOKUP($A80,#REF!,16,0),"")</f>
        <v>#NAME?</v>
      </c>
      <c r="L80" s="168"/>
      <c r="M80" s="169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4" t="e">
        <f ca="1">IF($A81&gt;0,VLOOKUP($A81,#REF!,16,0),"")</f>
        <v>#NAME?</v>
      </c>
      <c r="L81" s="165"/>
      <c r="M81" s="166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4" t="e">
        <f ca="1">IF($A82&gt;0,VLOOKUP($A82,#REF!,16,0),"")</f>
        <v>#NAME?</v>
      </c>
      <c r="L82" s="165"/>
      <c r="M82" s="166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4" t="e">
        <f ca="1">IF($A83&gt;0,VLOOKUP($A83,#REF!,16,0),"")</f>
        <v>#NAME?</v>
      </c>
      <c r="L83" s="165"/>
      <c r="M83" s="166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4" t="e">
        <f ca="1">IF($A84&gt;0,VLOOKUP($A84,#REF!,16,0),"")</f>
        <v>#NAME?</v>
      </c>
      <c r="L84" s="165"/>
      <c r="M84" s="166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4" t="e">
        <f ca="1">IF($A85&gt;0,VLOOKUP($A85,#REF!,16,0),"")</f>
        <v>#NAME?</v>
      </c>
      <c r="L85" s="165"/>
      <c r="M85" s="166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4" t="e">
        <f ca="1">IF($A86&gt;0,VLOOKUP($A86,#REF!,16,0),"")</f>
        <v>#NAME?</v>
      </c>
      <c r="L86" s="165"/>
      <c r="M86" s="166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4" t="e">
        <f ca="1">IF($A87&gt;0,VLOOKUP($A87,#REF!,16,0),"")</f>
        <v>#NAME?</v>
      </c>
      <c r="L87" s="165"/>
      <c r="M87" s="166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4" t="e">
        <f ca="1">IF($A88&gt;0,VLOOKUP($A88,#REF!,16,0),"")</f>
        <v>#NAME?</v>
      </c>
      <c r="L88" s="165"/>
      <c r="M88" s="166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4" t="e">
        <f ca="1">IF($A89&gt;0,VLOOKUP($A89,#REF!,16,0),"")</f>
        <v>#NAME?</v>
      </c>
      <c r="L89" s="165"/>
      <c r="M89" s="166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4" t="e">
        <f ca="1">IF($A90&gt;0,VLOOKUP($A90,#REF!,16,0),"")</f>
        <v>#NAME?</v>
      </c>
      <c r="L90" s="165"/>
      <c r="M90" s="166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4" t="e">
        <f ca="1">IF($A91&gt;0,VLOOKUP($A91,#REF!,16,0),"")</f>
        <v>#NAME?</v>
      </c>
      <c r="L91" s="165"/>
      <c r="M91" s="166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4" t="e">
        <f ca="1">IF($A92&gt;0,VLOOKUP($A92,#REF!,16,0),"")</f>
        <v>#NAME?</v>
      </c>
      <c r="L92" s="165"/>
      <c r="M92" s="166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4" t="e">
        <f ca="1">IF($A93&gt;0,VLOOKUP($A93,#REF!,16,0),"")</f>
        <v>#NAME?</v>
      </c>
      <c r="L93" s="165"/>
      <c r="M93" s="166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4" t="e">
        <f ca="1">IF($A94&gt;0,VLOOKUP($A94,#REF!,16,0),"")</f>
        <v>#NAME?</v>
      </c>
      <c r="L94" s="165"/>
      <c r="M94" s="166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4" t="e">
        <f ca="1">IF($A95&gt;0,VLOOKUP($A95,#REF!,16,0),"")</f>
        <v>#NAME?</v>
      </c>
      <c r="L95" s="165"/>
      <c r="M95" s="166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4" t="e">
        <f ca="1">IF($A96&gt;0,VLOOKUP($A96,#REF!,16,0),"")</f>
        <v>#NAME?</v>
      </c>
      <c r="L96" s="165"/>
      <c r="M96" s="166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4" t="e">
        <f ca="1">IF($A97&gt;0,VLOOKUP($A97,#REF!,16,0),"")</f>
        <v>#NAME?</v>
      </c>
      <c r="L97" s="165"/>
      <c r="M97" s="166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4" t="e">
        <f ca="1">IF($A98&gt;0,VLOOKUP($A98,#REF!,16,0),"")</f>
        <v>#NAME?</v>
      </c>
      <c r="L98" s="165"/>
      <c r="M98" s="166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4" t="e">
        <f ca="1">IF($A99&gt;0,VLOOKUP($A99,#REF!,16,0),"")</f>
        <v>#NAME?</v>
      </c>
      <c r="L99" s="165"/>
      <c r="M99" s="166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4" t="e">
        <f ca="1">IF($A100&gt;0,VLOOKUP($A100,#REF!,16,0),"")</f>
        <v>#NAME?</v>
      </c>
      <c r="L100" s="165"/>
      <c r="M100" s="166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4" t="e">
        <f ca="1">IF($A101&gt;0,VLOOKUP($A101,#REF!,16,0),"")</f>
        <v>#NAME?</v>
      </c>
      <c r="L101" s="165"/>
      <c r="M101" s="166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4" t="e">
        <f ca="1">IF($A102&gt;0,VLOOKUP($A102,#REF!,16,0),"")</f>
        <v>#NAME?</v>
      </c>
      <c r="L102" s="165"/>
      <c r="M102" s="166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4" t="e">
        <f ca="1">IF($A103&gt;0,VLOOKUP($A103,#REF!,16,0),"")</f>
        <v>#NAME?</v>
      </c>
      <c r="L103" s="165"/>
      <c r="M103" s="166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4" t="e">
        <f ca="1">IF($A104&gt;0,VLOOKUP($A104,#REF!,16,0),"")</f>
        <v>#NAME?</v>
      </c>
      <c r="L104" s="165"/>
      <c r="M104" s="166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4" t="e">
        <f ca="1">IF($A105&gt;0,VLOOKUP($A105,#REF!,16,0),"")</f>
        <v>#NAME?</v>
      </c>
      <c r="L105" s="165"/>
      <c r="M105" s="166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4" t="e">
        <f ca="1">IF($A106&gt;0,VLOOKUP($A106,#REF!,16,0),"")</f>
        <v>#NAME?</v>
      </c>
      <c r="L106" s="165"/>
      <c r="M106" s="166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4" t="e">
        <f ca="1">IF($A107&gt;0,VLOOKUP($A107,#REF!,16,0),"")</f>
        <v>#NAME?</v>
      </c>
      <c r="L107" s="165"/>
      <c r="M107" s="166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4" t="e">
        <f ca="1">IF($A108&gt;0,VLOOKUP($A108,#REF!,16,0),"")</f>
        <v>#NAME?</v>
      </c>
      <c r="L108" s="165"/>
      <c r="M108" s="166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4" t="e">
        <f ca="1">IF($A109&gt;0,VLOOKUP($A109,#REF!,16,0),"")</f>
        <v>#NAME?</v>
      </c>
      <c r="L109" s="165"/>
      <c r="M109" s="166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3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44"/>
  <sheetViews>
    <sheetView tabSelected="1" workbookViewId="0">
      <pane ySplit="7" topLeftCell="A8" activePane="bottomLeft" state="frozen"/>
      <selection pane="bottomLeft" activeCell="T14" sqref="A1:XFD1048576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4" t="s">
        <v>57</v>
      </c>
      <c r="D1" s="184"/>
      <c r="E1" s="57"/>
      <c r="F1" s="181" t="s">
        <v>118</v>
      </c>
      <c r="G1" s="181"/>
      <c r="H1" s="181"/>
      <c r="I1" s="181"/>
      <c r="J1" s="181"/>
      <c r="K1" s="181"/>
      <c r="L1" s="58" t="s">
        <v>127</v>
      </c>
    </row>
    <row r="2" spans="1:15" s="56" customFormat="1" ht="15">
      <c r="C2" s="184" t="s">
        <v>59</v>
      </c>
      <c r="D2" s="184"/>
      <c r="E2" s="59" t="s">
        <v>102</v>
      </c>
      <c r="F2" s="185" t="s">
        <v>128</v>
      </c>
      <c r="G2" s="185"/>
      <c r="H2" s="185"/>
      <c r="I2" s="185"/>
      <c r="J2" s="185"/>
      <c r="K2" s="185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126</v>
      </c>
      <c r="D3" s="182" t="s">
        <v>129</v>
      </c>
      <c r="E3" s="182"/>
      <c r="F3" s="182"/>
      <c r="G3" s="182"/>
      <c r="H3" s="182"/>
      <c r="I3" s="182"/>
      <c r="J3" s="182"/>
      <c r="K3" s="182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3" t="s">
        <v>130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64</v>
      </c>
      <c r="D6" s="179" t="s">
        <v>9</v>
      </c>
      <c r="E6" s="180" t="s">
        <v>10</v>
      </c>
      <c r="F6" s="170" t="s">
        <v>75</v>
      </c>
      <c r="G6" s="170" t="s">
        <v>76</v>
      </c>
      <c r="H6" s="170" t="s">
        <v>66</v>
      </c>
      <c r="I6" s="170" t="s">
        <v>67</v>
      </c>
      <c r="J6" s="172" t="s">
        <v>56</v>
      </c>
      <c r="K6" s="172"/>
      <c r="L6" s="173" t="s">
        <v>68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69</v>
      </c>
      <c r="K7" s="64" t="s">
        <v>70</v>
      </c>
      <c r="L7" s="176"/>
      <c r="M7" s="177"/>
      <c r="N7" s="178"/>
    </row>
    <row r="8" spans="1:15" ht="20.100000000000001" customHeight="1">
      <c r="A8">
        <v>1</v>
      </c>
      <c r="B8" s="65">
        <v>1</v>
      </c>
      <c r="C8" s="102">
        <v>2221172626</v>
      </c>
      <c r="D8" s="67" t="s">
        <v>123</v>
      </c>
      <c r="E8" s="68" t="s">
        <v>109</v>
      </c>
      <c r="F8" s="105" t="s">
        <v>124</v>
      </c>
      <c r="G8" s="105" t="s">
        <v>131</v>
      </c>
      <c r="H8" s="69"/>
      <c r="I8" s="70"/>
      <c r="J8" s="70"/>
      <c r="K8" s="70"/>
      <c r="L8" s="167" t="s">
        <v>110</v>
      </c>
      <c r="M8" s="168"/>
      <c r="N8" s="169"/>
      <c r="O8" t="s">
        <v>132</v>
      </c>
    </row>
    <row r="9" spans="1:15" ht="20.100000000000001" customHeight="1">
      <c r="A9">
        <v>2</v>
      </c>
      <c r="B9" s="65">
        <v>2</v>
      </c>
      <c r="C9" s="102">
        <v>2221174856</v>
      </c>
      <c r="D9" s="67" t="s">
        <v>104</v>
      </c>
      <c r="E9" s="68" t="s">
        <v>77</v>
      </c>
      <c r="F9" s="105" t="s">
        <v>124</v>
      </c>
      <c r="G9" s="105" t="s">
        <v>133</v>
      </c>
      <c r="H9" s="69"/>
      <c r="I9" s="70"/>
      <c r="J9" s="70"/>
      <c r="K9" s="70"/>
      <c r="L9" s="164" t="s">
        <v>110</v>
      </c>
      <c r="M9" s="165"/>
      <c r="N9" s="166"/>
      <c r="O9" t="s">
        <v>132</v>
      </c>
    </row>
    <row r="10" spans="1:15" ht="20.100000000000001" customHeight="1">
      <c r="A10">
        <v>3</v>
      </c>
      <c r="B10" s="65">
        <v>3</v>
      </c>
      <c r="C10" s="102">
        <v>2121156707</v>
      </c>
      <c r="D10" s="67" t="s">
        <v>105</v>
      </c>
      <c r="E10" s="68" t="s">
        <v>78</v>
      </c>
      <c r="F10" s="105" t="s">
        <v>124</v>
      </c>
      <c r="G10" s="105" t="s">
        <v>134</v>
      </c>
      <c r="H10" s="69"/>
      <c r="I10" s="70"/>
      <c r="J10" s="70"/>
      <c r="K10" s="70"/>
      <c r="L10" s="164" t="s">
        <v>110</v>
      </c>
      <c r="M10" s="165"/>
      <c r="N10" s="166"/>
      <c r="O10" t="s">
        <v>132</v>
      </c>
    </row>
    <row r="11" spans="1:15" ht="20.100000000000001" customHeight="1">
      <c r="A11">
        <v>4</v>
      </c>
      <c r="B11" s="65">
        <v>4</v>
      </c>
      <c r="C11" s="102">
        <v>2221174861</v>
      </c>
      <c r="D11" s="67" t="s">
        <v>120</v>
      </c>
      <c r="E11" s="68" t="s">
        <v>96</v>
      </c>
      <c r="F11" s="105" t="s">
        <v>124</v>
      </c>
      <c r="G11" s="105" t="s">
        <v>133</v>
      </c>
      <c r="H11" s="69"/>
      <c r="I11" s="70"/>
      <c r="J11" s="70"/>
      <c r="K11" s="70"/>
      <c r="L11" s="164" t="s">
        <v>110</v>
      </c>
      <c r="M11" s="165"/>
      <c r="N11" s="166"/>
      <c r="O11" t="s">
        <v>132</v>
      </c>
    </row>
    <row r="12" spans="1:15" ht="20.100000000000001" customHeight="1">
      <c r="A12">
        <v>5</v>
      </c>
      <c r="B12" s="65">
        <v>5</v>
      </c>
      <c r="C12" s="102">
        <v>2221179668</v>
      </c>
      <c r="D12" s="67" t="s">
        <v>98</v>
      </c>
      <c r="E12" s="68" t="s">
        <v>80</v>
      </c>
      <c r="F12" s="105" t="s">
        <v>124</v>
      </c>
      <c r="G12" s="105" t="s">
        <v>131</v>
      </c>
      <c r="H12" s="69"/>
      <c r="I12" s="70"/>
      <c r="J12" s="70"/>
      <c r="K12" s="70"/>
      <c r="L12" s="164" t="s">
        <v>112</v>
      </c>
      <c r="M12" s="165"/>
      <c r="N12" s="166"/>
      <c r="O12" t="s">
        <v>132</v>
      </c>
    </row>
    <row r="13" spans="1:15" ht="20.100000000000001" customHeight="1">
      <c r="A13">
        <v>6</v>
      </c>
      <c r="B13" s="65">
        <v>6</v>
      </c>
      <c r="C13" s="102">
        <v>2221178500</v>
      </c>
      <c r="D13" s="67" t="s">
        <v>115</v>
      </c>
      <c r="E13" s="68" t="s">
        <v>101</v>
      </c>
      <c r="F13" s="105" t="s">
        <v>124</v>
      </c>
      <c r="G13" s="105" t="s">
        <v>133</v>
      </c>
      <c r="H13" s="69"/>
      <c r="I13" s="70"/>
      <c r="J13" s="70"/>
      <c r="K13" s="70"/>
      <c r="L13" s="164" t="s">
        <v>110</v>
      </c>
      <c r="M13" s="165"/>
      <c r="N13" s="166"/>
      <c r="O13" t="s">
        <v>132</v>
      </c>
    </row>
    <row r="14" spans="1:15" ht="20.100000000000001" customHeight="1">
      <c r="A14">
        <v>7</v>
      </c>
      <c r="B14" s="65">
        <v>7</v>
      </c>
      <c r="C14" s="102">
        <v>2221128431</v>
      </c>
      <c r="D14" s="67" t="s">
        <v>97</v>
      </c>
      <c r="E14" s="68" t="s">
        <v>82</v>
      </c>
      <c r="F14" s="105" t="s">
        <v>124</v>
      </c>
      <c r="G14" s="105" t="s">
        <v>133</v>
      </c>
      <c r="H14" s="69"/>
      <c r="I14" s="70"/>
      <c r="J14" s="70"/>
      <c r="K14" s="70"/>
      <c r="L14" s="164" t="s">
        <v>110</v>
      </c>
      <c r="M14" s="165"/>
      <c r="N14" s="166"/>
      <c r="O14" t="s">
        <v>132</v>
      </c>
    </row>
    <row r="15" spans="1:15" ht="20.100000000000001" customHeight="1">
      <c r="A15">
        <v>8</v>
      </c>
      <c r="B15" s="65">
        <v>8</v>
      </c>
      <c r="C15" s="102">
        <v>2221174868</v>
      </c>
      <c r="D15" s="67" t="s">
        <v>103</v>
      </c>
      <c r="E15" s="68" t="s">
        <v>81</v>
      </c>
      <c r="F15" s="105" t="s">
        <v>124</v>
      </c>
      <c r="G15" s="105" t="s">
        <v>133</v>
      </c>
      <c r="H15" s="69"/>
      <c r="I15" s="70"/>
      <c r="J15" s="70"/>
      <c r="K15" s="70"/>
      <c r="L15" s="164" t="s">
        <v>110</v>
      </c>
      <c r="M15" s="165"/>
      <c r="N15" s="166"/>
      <c r="O15" t="s">
        <v>132</v>
      </c>
    </row>
    <row r="16" spans="1:15" ht="20.100000000000001" customHeight="1">
      <c r="A16">
        <v>9</v>
      </c>
      <c r="B16" s="65">
        <v>9</v>
      </c>
      <c r="C16" s="102">
        <v>2221174879</v>
      </c>
      <c r="D16" s="67" t="s">
        <v>125</v>
      </c>
      <c r="E16" s="68" t="s">
        <v>93</v>
      </c>
      <c r="F16" s="105" t="s">
        <v>124</v>
      </c>
      <c r="G16" s="105" t="s">
        <v>133</v>
      </c>
      <c r="H16" s="69"/>
      <c r="I16" s="70"/>
      <c r="J16" s="70"/>
      <c r="K16" s="70"/>
      <c r="L16" s="164" t="s">
        <v>110</v>
      </c>
      <c r="M16" s="165"/>
      <c r="N16" s="166"/>
      <c r="O16" t="s">
        <v>132</v>
      </c>
    </row>
    <row r="17" spans="1:15" ht="20.100000000000001" customHeight="1">
      <c r="A17">
        <v>10</v>
      </c>
      <c r="B17" s="65">
        <v>10</v>
      </c>
      <c r="C17" s="102">
        <v>2021173811</v>
      </c>
      <c r="D17" s="67" t="s">
        <v>122</v>
      </c>
      <c r="E17" s="68" t="s">
        <v>90</v>
      </c>
      <c r="F17" s="105" t="s">
        <v>124</v>
      </c>
      <c r="G17" s="105" t="s">
        <v>134</v>
      </c>
      <c r="H17" s="69"/>
      <c r="I17" s="70"/>
      <c r="J17" s="70"/>
      <c r="K17" s="70"/>
      <c r="L17" s="164" t="s">
        <v>110</v>
      </c>
      <c r="M17" s="165"/>
      <c r="N17" s="166"/>
      <c r="O17" t="s">
        <v>132</v>
      </c>
    </row>
    <row r="18" spans="1:15" ht="20.100000000000001" customHeight="1">
      <c r="A18">
        <v>11</v>
      </c>
      <c r="B18" s="65">
        <v>11</v>
      </c>
      <c r="C18" s="102">
        <v>2221174881</v>
      </c>
      <c r="D18" s="67" t="s">
        <v>116</v>
      </c>
      <c r="E18" s="68" t="s">
        <v>89</v>
      </c>
      <c r="F18" s="105" t="s">
        <v>124</v>
      </c>
      <c r="G18" s="105" t="s">
        <v>133</v>
      </c>
      <c r="H18" s="69"/>
      <c r="I18" s="70"/>
      <c r="J18" s="70"/>
      <c r="K18" s="70"/>
      <c r="L18" s="164" t="s">
        <v>110</v>
      </c>
      <c r="M18" s="165"/>
      <c r="N18" s="166"/>
      <c r="O18" t="s">
        <v>132</v>
      </c>
    </row>
    <row r="19" spans="1:15" ht="20.100000000000001" customHeight="1">
      <c r="A19">
        <v>12</v>
      </c>
      <c r="B19" s="65">
        <v>12</v>
      </c>
      <c r="C19" s="102">
        <v>2221174883</v>
      </c>
      <c r="D19" s="67" t="s">
        <v>106</v>
      </c>
      <c r="E19" s="68" t="s">
        <v>92</v>
      </c>
      <c r="F19" s="105" t="s">
        <v>124</v>
      </c>
      <c r="G19" s="105" t="s">
        <v>133</v>
      </c>
      <c r="H19" s="69"/>
      <c r="I19" s="70"/>
      <c r="J19" s="70"/>
      <c r="K19" s="70"/>
      <c r="L19" s="164" t="s">
        <v>110</v>
      </c>
      <c r="M19" s="165"/>
      <c r="N19" s="166"/>
      <c r="O19" t="s">
        <v>132</v>
      </c>
    </row>
    <row r="20" spans="1:15" ht="20.100000000000001" customHeight="1">
      <c r="A20">
        <v>13</v>
      </c>
      <c r="B20" s="65">
        <v>13</v>
      </c>
      <c r="C20" s="102">
        <v>2221178641</v>
      </c>
      <c r="D20" s="67" t="s">
        <v>121</v>
      </c>
      <c r="E20" s="68" t="s">
        <v>79</v>
      </c>
      <c r="F20" s="105" t="s">
        <v>124</v>
      </c>
      <c r="G20" s="105" t="s">
        <v>133</v>
      </c>
      <c r="H20" s="69"/>
      <c r="I20" s="70"/>
      <c r="J20" s="70"/>
      <c r="K20" s="70"/>
      <c r="L20" s="164" t="s">
        <v>110</v>
      </c>
      <c r="M20" s="165"/>
      <c r="N20" s="166"/>
      <c r="O20" t="s">
        <v>132</v>
      </c>
    </row>
    <row r="21" spans="1:15" ht="20.100000000000001" customHeight="1">
      <c r="A21">
        <v>14</v>
      </c>
      <c r="B21" s="65">
        <v>14</v>
      </c>
      <c r="C21" s="102">
        <v>2221172625</v>
      </c>
      <c r="D21" s="67" t="s">
        <v>108</v>
      </c>
      <c r="E21" s="68" t="s">
        <v>94</v>
      </c>
      <c r="F21" s="105" t="s">
        <v>124</v>
      </c>
      <c r="G21" s="105" t="s">
        <v>133</v>
      </c>
      <c r="H21" s="69"/>
      <c r="I21" s="70"/>
      <c r="J21" s="70"/>
      <c r="K21" s="70"/>
      <c r="L21" s="164" t="s">
        <v>110</v>
      </c>
      <c r="M21" s="165"/>
      <c r="N21" s="166"/>
      <c r="O21" t="s">
        <v>132</v>
      </c>
    </row>
    <row r="22" spans="1:15" ht="20.100000000000001" customHeight="1">
      <c r="A22">
        <v>15</v>
      </c>
      <c r="B22" s="65">
        <v>15</v>
      </c>
      <c r="C22" s="102">
        <v>2221172620</v>
      </c>
      <c r="D22" s="67" t="s">
        <v>95</v>
      </c>
      <c r="E22" s="68" t="s">
        <v>84</v>
      </c>
      <c r="F22" s="105" t="s">
        <v>124</v>
      </c>
      <c r="G22" s="105" t="s">
        <v>133</v>
      </c>
      <c r="H22" s="69"/>
      <c r="I22" s="70"/>
      <c r="J22" s="70"/>
      <c r="K22" s="70"/>
      <c r="L22" s="164" t="s">
        <v>110</v>
      </c>
      <c r="M22" s="165"/>
      <c r="N22" s="166"/>
      <c r="O22" t="s">
        <v>132</v>
      </c>
    </row>
    <row r="23" spans="1:15" ht="20.100000000000001" customHeight="1">
      <c r="A23">
        <v>16</v>
      </c>
      <c r="B23" s="65">
        <v>16</v>
      </c>
      <c r="C23" s="102">
        <v>2221174886</v>
      </c>
      <c r="D23" s="67" t="s">
        <v>91</v>
      </c>
      <c r="E23" s="68" t="s">
        <v>85</v>
      </c>
      <c r="F23" s="105" t="s">
        <v>124</v>
      </c>
      <c r="G23" s="105" t="s">
        <v>133</v>
      </c>
      <c r="H23" s="69"/>
      <c r="I23" s="70"/>
      <c r="J23" s="70"/>
      <c r="K23" s="70"/>
      <c r="L23" s="164" t="s">
        <v>110</v>
      </c>
      <c r="M23" s="165"/>
      <c r="N23" s="166"/>
      <c r="O23" t="s">
        <v>132</v>
      </c>
    </row>
    <row r="24" spans="1:15" ht="20.100000000000001" customHeight="1">
      <c r="A24">
        <v>17</v>
      </c>
      <c r="B24" s="65">
        <v>17</v>
      </c>
      <c r="C24" s="102">
        <v>2221172580</v>
      </c>
      <c r="D24" s="67" t="s">
        <v>99</v>
      </c>
      <c r="E24" s="68" t="s">
        <v>86</v>
      </c>
      <c r="F24" s="105" t="s">
        <v>124</v>
      </c>
      <c r="G24" s="105" t="s">
        <v>133</v>
      </c>
      <c r="H24" s="69"/>
      <c r="I24" s="70"/>
      <c r="J24" s="70"/>
      <c r="K24" s="70"/>
      <c r="L24" s="164" t="s">
        <v>110</v>
      </c>
      <c r="M24" s="165"/>
      <c r="N24" s="166"/>
      <c r="O24" t="s">
        <v>132</v>
      </c>
    </row>
    <row r="25" spans="1:15" ht="20.100000000000001" customHeight="1">
      <c r="A25">
        <v>18</v>
      </c>
      <c r="B25" s="65">
        <v>18</v>
      </c>
      <c r="C25" s="102">
        <v>2221172588</v>
      </c>
      <c r="D25" s="67" t="s">
        <v>114</v>
      </c>
      <c r="E25" s="68" t="s">
        <v>87</v>
      </c>
      <c r="F25" s="105" t="s">
        <v>124</v>
      </c>
      <c r="G25" s="105" t="s">
        <v>133</v>
      </c>
      <c r="H25" s="69"/>
      <c r="I25" s="70"/>
      <c r="J25" s="70"/>
      <c r="K25" s="70"/>
      <c r="L25" s="164" t="s">
        <v>110</v>
      </c>
      <c r="M25" s="165"/>
      <c r="N25" s="166"/>
      <c r="O25" t="s">
        <v>132</v>
      </c>
    </row>
    <row r="26" spans="1:15" ht="20.100000000000001" customHeight="1">
      <c r="A26">
        <v>19</v>
      </c>
      <c r="B26" s="65">
        <v>19</v>
      </c>
      <c r="C26" s="102">
        <v>2221174894</v>
      </c>
      <c r="D26" s="67" t="s">
        <v>107</v>
      </c>
      <c r="E26" s="68" t="s">
        <v>83</v>
      </c>
      <c r="F26" s="105" t="s">
        <v>124</v>
      </c>
      <c r="G26" s="105" t="s">
        <v>131</v>
      </c>
      <c r="H26" s="69"/>
      <c r="I26" s="70"/>
      <c r="J26" s="70"/>
      <c r="K26" s="70"/>
      <c r="L26" s="164" t="s">
        <v>110</v>
      </c>
      <c r="M26" s="165"/>
      <c r="N26" s="166"/>
      <c r="O26" t="s">
        <v>132</v>
      </c>
    </row>
    <row r="27" spans="1:15" ht="20.100000000000001" customHeight="1">
      <c r="A27">
        <v>20</v>
      </c>
      <c r="B27" s="65">
        <v>20</v>
      </c>
      <c r="C27" s="102">
        <v>1921167866</v>
      </c>
      <c r="D27" s="67" t="s">
        <v>119</v>
      </c>
      <c r="E27" s="68" t="s">
        <v>100</v>
      </c>
      <c r="F27" s="105" t="s">
        <v>124</v>
      </c>
      <c r="G27" s="105" t="s">
        <v>135</v>
      </c>
      <c r="H27" s="69"/>
      <c r="I27" s="70"/>
      <c r="J27" s="70"/>
      <c r="K27" s="70"/>
      <c r="L27" s="164" t="s">
        <v>112</v>
      </c>
      <c r="M27" s="165"/>
      <c r="N27" s="166"/>
      <c r="O27" t="s">
        <v>132</v>
      </c>
    </row>
    <row r="28" spans="1:15" ht="20.100000000000001" customHeight="1">
      <c r="A28">
        <v>21</v>
      </c>
      <c r="B28" s="65">
        <v>21</v>
      </c>
      <c r="C28" s="102">
        <v>2121176456</v>
      </c>
      <c r="D28" s="67" t="s">
        <v>111</v>
      </c>
      <c r="E28" s="68" t="s">
        <v>88</v>
      </c>
      <c r="F28" s="105" t="s">
        <v>124</v>
      </c>
      <c r="G28" s="105" t="s">
        <v>134</v>
      </c>
      <c r="H28" s="69"/>
      <c r="I28" s="70"/>
      <c r="J28" s="70"/>
      <c r="K28" s="70"/>
      <c r="L28" s="164" t="s">
        <v>110</v>
      </c>
      <c r="M28" s="165"/>
      <c r="N28" s="166"/>
      <c r="O28" t="s">
        <v>132</v>
      </c>
    </row>
    <row r="29" spans="1:15" ht="20.100000000000001" customHeight="1">
      <c r="A29">
        <v>0</v>
      </c>
      <c r="B29" s="65">
        <v>22</v>
      </c>
      <c r="C29" s="102" t="s">
        <v>110</v>
      </c>
      <c r="D29" s="67" t="s">
        <v>110</v>
      </c>
      <c r="E29" s="68" t="s">
        <v>110</v>
      </c>
      <c r="F29" s="105" t="s">
        <v>110</v>
      </c>
      <c r="G29" s="105" t="s">
        <v>110</v>
      </c>
      <c r="H29" s="69"/>
      <c r="I29" s="70"/>
      <c r="J29" s="70"/>
      <c r="K29" s="70"/>
      <c r="L29" s="164" t="s">
        <v>110</v>
      </c>
      <c r="M29" s="165"/>
      <c r="N29" s="166"/>
      <c r="O29" t="s">
        <v>132</v>
      </c>
    </row>
    <row r="30" spans="1:15" ht="20.100000000000001" customHeight="1">
      <c r="A30">
        <v>0</v>
      </c>
      <c r="B30" s="65">
        <v>23</v>
      </c>
      <c r="C30" s="102" t="s">
        <v>110</v>
      </c>
      <c r="D30" s="67" t="s">
        <v>110</v>
      </c>
      <c r="E30" s="68" t="s">
        <v>110</v>
      </c>
      <c r="F30" s="105" t="s">
        <v>110</v>
      </c>
      <c r="G30" s="105" t="s">
        <v>110</v>
      </c>
      <c r="H30" s="69"/>
      <c r="I30" s="70"/>
      <c r="J30" s="70"/>
      <c r="K30" s="70"/>
      <c r="L30" s="164" t="s">
        <v>110</v>
      </c>
      <c r="M30" s="165"/>
      <c r="N30" s="166"/>
      <c r="O30" t="s">
        <v>132</v>
      </c>
    </row>
    <row r="31" spans="1:15" ht="20.100000000000001" customHeight="1">
      <c r="A31">
        <v>0</v>
      </c>
      <c r="B31" s="65">
        <v>24</v>
      </c>
      <c r="C31" s="102" t="s">
        <v>110</v>
      </c>
      <c r="D31" s="67" t="s">
        <v>110</v>
      </c>
      <c r="E31" s="68" t="s">
        <v>110</v>
      </c>
      <c r="F31" s="105" t="s">
        <v>110</v>
      </c>
      <c r="G31" s="105" t="s">
        <v>110</v>
      </c>
      <c r="H31" s="69"/>
      <c r="I31" s="70"/>
      <c r="J31" s="70"/>
      <c r="K31" s="70"/>
      <c r="L31" s="164" t="s">
        <v>110</v>
      </c>
      <c r="M31" s="165"/>
      <c r="N31" s="166"/>
      <c r="O31" t="s">
        <v>132</v>
      </c>
    </row>
    <row r="32" spans="1:15" ht="20.100000000000001" customHeight="1">
      <c r="A32">
        <v>0</v>
      </c>
      <c r="B32" s="65">
        <v>25</v>
      </c>
      <c r="C32" s="102" t="s">
        <v>110</v>
      </c>
      <c r="D32" s="67" t="s">
        <v>110</v>
      </c>
      <c r="E32" s="68" t="s">
        <v>110</v>
      </c>
      <c r="F32" s="105" t="s">
        <v>110</v>
      </c>
      <c r="G32" s="105" t="s">
        <v>110</v>
      </c>
      <c r="H32" s="69"/>
      <c r="I32" s="70"/>
      <c r="J32" s="70"/>
      <c r="K32" s="70"/>
      <c r="L32" s="164" t="s">
        <v>110</v>
      </c>
      <c r="M32" s="165"/>
      <c r="N32" s="166"/>
      <c r="O32" t="s">
        <v>132</v>
      </c>
    </row>
    <row r="33" spans="1:16" ht="20.100000000000001" customHeight="1">
      <c r="A33">
        <v>0</v>
      </c>
      <c r="B33" s="65">
        <v>26</v>
      </c>
      <c r="C33" s="102" t="s">
        <v>110</v>
      </c>
      <c r="D33" s="67" t="s">
        <v>110</v>
      </c>
      <c r="E33" s="68" t="s">
        <v>110</v>
      </c>
      <c r="F33" s="105" t="s">
        <v>110</v>
      </c>
      <c r="G33" s="105" t="s">
        <v>110</v>
      </c>
      <c r="H33" s="69"/>
      <c r="I33" s="70"/>
      <c r="J33" s="70"/>
      <c r="K33" s="70"/>
      <c r="L33" s="164" t="s">
        <v>110</v>
      </c>
      <c r="M33" s="165"/>
      <c r="N33" s="166"/>
      <c r="O33" t="s">
        <v>132</v>
      </c>
    </row>
    <row r="34" spans="1:16" ht="20.100000000000001" customHeight="1">
      <c r="A34">
        <v>0</v>
      </c>
      <c r="B34" s="65">
        <v>27</v>
      </c>
      <c r="C34" s="102" t="s">
        <v>110</v>
      </c>
      <c r="D34" s="67" t="s">
        <v>110</v>
      </c>
      <c r="E34" s="68" t="s">
        <v>110</v>
      </c>
      <c r="F34" s="105" t="s">
        <v>110</v>
      </c>
      <c r="G34" s="105" t="s">
        <v>110</v>
      </c>
      <c r="H34" s="69"/>
      <c r="I34" s="70"/>
      <c r="J34" s="70"/>
      <c r="K34" s="70"/>
      <c r="L34" s="164" t="s">
        <v>110</v>
      </c>
      <c r="M34" s="165"/>
      <c r="N34" s="166"/>
      <c r="O34" t="s">
        <v>132</v>
      </c>
    </row>
    <row r="35" spans="1:16" ht="20.100000000000001" customHeight="1">
      <c r="A35">
        <v>0</v>
      </c>
      <c r="B35" s="65">
        <v>28</v>
      </c>
      <c r="C35" s="102" t="s">
        <v>110</v>
      </c>
      <c r="D35" s="67" t="s">
        <v>110</v>
      </c>
      <c r="E35" s="68" t="s">
        <v>110</v>
      </c>
      <c r="F35" s="105" t="s">
        <v>110</v>
      </c>
      <c r="G35" s="105" t="s">
        <v>110</v>
      </c>
      <c r="H35" s="69"/>
      <c r="I35" s="70"/>
      <c r="J35" s="70"/>
      <c r="K35" s="70"/>
      <c r="L35" s="164" t="s">
        <v>110</v>
      </c>
      <c r="M35" s="165"/>
      <c r="N35" s="166"/>
      <c r="O35" t="s">
        <v>132</v>
      </c>
    </row>
    <row r="36" spans="1:16" ht="20.100000000000001" customHeight="1">
      <c r="A36">
        <v>0</v>
      </c>
      <c r="B36" s="65">
        <v>29</v>
      </c>
      <c r="C36" s="102" t="s">
        <v>110</v>
      </c>
      <c r="D36" s="67" t="s">
        <v>110</v>
      </c>
      <c r="E36" s="68" t="s">
        <v>110</v>
      </c>
      <c r="F36" s="105" t="s">
        <v>110</v>
      </c>
      <c r="G36" s="105" t="s">
        <v>110</v>
      </c>
      <c r="H36" s="69"/>
      <c r="I36" s="70"/>
      <c r="J36" s="70"/>
      <c r="K36" s="70"/>
      <c r="L36" s="164" t="s">
        <v>110</v>
      </c>
      <c r="M36" s="165"/>
      <c r="N36" s="166"/>
      <c r="O36" t="s">
        <v>132</v>
      </c>
    </row>
    <row r="37" spans="1:16" ht="20.100000000000001" customHeight="1">
      <c r="A37">
        <v>0</v>
      </c>
      <c r="B37" s="72">
        <v>30</v>
      </c>
      <c r="C37" s="102" t="s">
        <v>110</v>
      </c>
      <c r="D37" s="67" t="s">
        <v>110</v>
      </c>
      <c r="E37" s="68" t="s">
        <v>110</v>
      </c>
      <c r="F37" s="105" t="s">
        <v>110</v>
      </c>
      <c r="G37" s="105" t="s">
        <v>110</v>
      </c>
      <c r="H37" s="73"/>
      <c r="I37" s="74"/>
      <c r="J37" s="74"/>
      <c r="K37" s="74"/>
      <c r="L37" s="164" t="s">
        <v>110</v>
      </c>
      <c r="M37" s="165"/>
      <c r="N37" s="166"/>
      <c r="O37" t="s">
        <v>132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71"/>
      <c r="M38" s="71"/>
      <c r="N38" s="71"/>
    </row>
    <row r="39" spans="1:16" ht="20.100000000000001" customHeight="1">
      <c r="A39">
        <v>0</v>
      </c>
      <c r="B39" s="82" t="s">
        <v>117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113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G6:G7"/>
    <mergeCell ref="L34:N34"/>
    <mergeCell ref="L35:N35"/>
    <mergeCell ref="L36:N36"/>
    <mergeCell ref="L37:N37"/>
    <mergeCell ref="L25:N25"/>
    <mergeCell ref="L26:N26"/>
    <mergeCell ref="L27:N27"/>
    <mergeCell ref="L28:N28"/>
    <mergeCell ref="L29:N29"/>
    <mergeCell ref="L30:N30"/>
    <mergeCell ref="L31:N31"/>
    <mergeCell ref="L32:N32"/>
    <mergeCell ref="L33:N33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C1:D1"/>
    <mergeCell ref="F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H6:H7"/>
    <mergeCell ref="I6:I7"/>
    <mergeCell ref="J6:K6"/>
  </mergeCells>
  <conditionalFormatting sqref="A8:A44 G6:G37 L8:N43 N44 K44:L44">
    <cfRule type="cellIs" dxfId="2" priority="1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IN DS LOP</vt:lpstr>
      <vt:lpstr>IN DS LOP (2)</vt:lpstr>
      <vt:lpstr>IN DS LOP (3)</vt:lpstr>
      <vt:lpstr>IN DS LOP (4)</vt:lpstr>
      <vt:lpstr>DSTHI (3)</vt:lpstr>
      <vt:lpstr>DSTHI (4)</vt:lpstr>
      <vt:lpstr>'DSTHI (4)'!Print_Titles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Karn</cp:lastModifiedBy>
  <cp:lastPrinted>2019-12-09T07:45:49Z</cp:lastPrinted>
  <dcterms:created xsi:type="dcterms:W3CDTF">2009-04-20T08:11:00Z</dcterms:created>
  <dcterms:modified xsi:type="dcterms:W3CDTF">2019-12-09T07:45:50Z</dcterms:modified>
</cp:coreProperties>
</file>